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0" yWindow="-45" windowWidth="15855" windowHeight="12240"/>
  </bookViews>
  <sheets>
    <sheet name="PEL - Public Data Set" sheetId="4" r:id="rId1"/>
  </sheets>
  <definedNames>
    <definedName name="_xlnm.Print_Area" localSheetId="0">'PEL - Public Data Set'!$B$1:$F$78</definedName>
  </definedNames>
  <calcPr calcId="145621"/>
</workbook>
</file>

<file path=xl/calcChain.xml><?xml version="1.0" encoding="utf-8"?>
<calcChain xmlns="http://schemas.openxmlformats.org/spreadsheetml/2006/main">
  <c r="E28" i="4" l="1"/>
  <c r="E35" i="4" l="1"/>
  <c r="V35" i="4"/>
  <c r="F35" i="4"/>
  <c r="G35" i="4"/>
  <c r="H35" i="4"/>
  <c r="I35" i="4"/>
  <c r="J35" i="4"/>
  <c r="K35" i="4"/>
  <c r="L35" i="4"/>
  <c r="M35" i="4"/>
  <c r="N35" i="4"/>
  <c r="O35" i="4"/>
  <c r="P35" i="4"/>
  <c r="Q35" i="4"/>
  <c r="R35" i="4"/>
  <c r="S35" i="4"/>
  <c r="T35" i="4"/>
  <c r="U35" i="4"/>
</calcChain>
</file>

<file path=xl/sharedStrings.xml><?xml version="1.0" encoding="utf-8"?>
<sst xmlns="http://schemas.openxmlformats.org/spreadsheetml/2006/main" count="66" uniqueCount="53">
  <si>
    <t>2013 RPS Procurement Plan, Appendix C.1</t>
  </si>
  <si>
    <t>SCE 2012 RPS Compliance Report, page 27</t>
  </si>
  <si>
    <t>Renewable Targets</t>
  </si>
  <si>
    <t>Annual Renewable Net Short (GWh)</t>
  </si>
  <si>
    <t>Comments</t>
  </si>
  <si>
    <t>Illustrative Data Set for use in Presenting Methodological Proposals to Calculate an RPS Procurement Expenditure Limitation</t>
  </si>
  <si>
    <t>Data Source</t>
  </si>
  <si>
    <t>Line #</t>
  </si>
  <si>
    <t>2012 LTPP RPS Calculator, a - ProForma tab, line 74</t>
  </si>
  <si>
    <t>Data Input</t>
  </si>
  <si>
    <t>2013 RPS Procurement Plan, Appendix D (August 28, 2013)</t>
  </si>
  <si>
    <t>Additional Public RPS Data Sources and Tools</t>
  </si>
  <si>
    <t>Reference</t>
  </si>
  <si>
    <t>Model Illustrating Staff Proposed Methodology for Setting RPS Procurement Expenditure Limitation (July 23, 2013)</t>
  </si>
  <si>
    <t xml:space="preserve">See Recent Updates, Documents section of CPUC's RPS webpage, July 23, 2013  http://www.cpuc.ca.gov/PUC/energy/Renewables/index.htm
</t>
  </si>
  <si>
    <t>Notes</t>
  </si>
  <si>
    <t>http://www.cpuc.ca.gov/NR/rdonlyres/38C42FBC-1355-4AA9-A73B-8F92DC17642B/0/RPSCalculator_2007_v2_20120516.xlsm</t>
  </si>
  <si>
    <t>http://www.cpuc.ca.gov/NR/rdonlyres/F0F6E15A-6A04-41C3-ACBA-8C13726FB5CB/0/PadillaReport2012Final.pdf</t>
  </si>
  <si>
    <t>The Padilla Report to the Legislature: The Costs of Renewables in Compliance with Senate Bill 836 (Padilla, 2011)</t>
  </si>
  <si>
    <t>Total Effective Revenue Requirement</t>
  </si>
  <si>
    <t>Total RPS procurement expenditures 
(All Executed Contracts)</t>
  </si>
  <si>
    <t>2013 Authorized Revenue Requirement ($, Thousands)</t>
  </si>
  <si>
    <t>Forecasted RPS Procurement Expenditures ($, Thousands)</t>
  </si>
  <si>
    <t>Renewable Net Short  (GWh)</t>
  </si>
  <si>
    <t>RPS procurement quantity targets 
(D.11-12-020)</t>
  </si>
  <si>
    <t>RPS procurement expenditures: Executed and CPUC Approved Contracts</t>
  </si>
  <si>
    <t>RPS procurement expenditures: Executed Contracts Pending  CPUC Approval</t>
  </si>
  <si>
    <t>Resources</t>
  </si>
  <si>
    <t>This unprotected excel model may be utilized by parties to calculate a PEL.  Also, model includes RPS resource costs sourced from the RPS Calculator.</t>
  </si>
  <si>
    <t>This annual CPUC report to the Legislature includes historic RPS procurement costs  differentiated by resource type and facility size.</t>
  </si>
  <si>
    <t>http://www.cpuc.ca.gov/NR/rdonlyres/53A5AE33-0954-4342-B8F2-1A04F67DFFB6/0/Section910Report.pdf</t>
  </si>
  <si>
    <t>Report to the Legislature in Compliance with Public Utilities Code Section 910 (March 2013)</t>
  </si>
  <si>
    <t>This annual CPUC report to the Legislature includes historic RPS direct and indirect procurement costs.</t>
  </si>
  <si>
    <t>SCE Consolidated Revenue Requirement AL 2834-E/E-A, table 1, line 48</t>
  </si>
  <si>
    <t>SCE Consolidated Revenue Requirement AL 2834-E/E-A, table 1, line 12</t>
  </si>
  <si>
    <t xml:space="preserve">Conventional resources   </t>
  </si>
  <si>
    <t xml:space="preserve">RPS resources </t>
  </si>
  <si>
    <t>The RPS Calculator is used in the CPUC's LTPP proceeding for procurement and transmission planning purposes.  The RPS Calculator includes publicly available renewable resource costs based on engineering assessments.</t>
  </si>
  <si>
    <t xml:space="preserve">Energy Division staff adjusted retail sales figures in the near term. </t>
  </si>
  <si>
    <t>Bundled Retail Sales (GWh)</t>
  </si>
  <si>
    <t>RPS Procurement (GWh)</t>
  </si>
  <si>
    <t>Excess Procurement Used (GWh)</t>
  </si>
  <si>
    <t>Cumulative Excess Procurement Bank  (GWh)</t>
  </si>
  <si>
    <t>sean.simon@cpuc.ca.gov</t>
  </si>
  <si>
    <t xml:space="preserve">Contact Sean Simon with any questions concerning this data set. </t>
  </si>
  <si>
    <t>Energy Division Staff prepared this data set in consultation with Southern California Edison</t>
  </si>
  <si>
    <t>SCE Consolidated Revenue Requirement AL 2834-E/E-A, table 1, line 15</t>
  </si>
  <si>
    <t xml:space="preserve">Fuel and Purchased Power - Generation Revenue Requirement </t>
  </si>
  <si>
    <t>line 8 (2013)</t>
  </si>
  <si>
    <t xml:space="preserve">Generation O&amp;M  and Capital  - Generation Revenue Requirement </t>
  </si>
  <si>
    <t>line 6 plus line 7</t>
  </si>
  <si>
    <t>line 2 plus line 3 minus line 5</t>
  </si>
  <si>
    <t>version 3: distributed on Jan 21,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</si>
</sst>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_);\(#,##0.0\)"/>
    <numFmt numFmtId="166" formatCode=";;;"/>
    <numFmt numFmtId="167" formatCode="_-* #,##0_-;\-* #,##0_-;_-* &quot;-&quot;_-;_-@_-"/>
    <numFmt numFmtId="168" formatCode="_-* #,##0.00_-;\-* #,##0.00_-;_-* &quot;-&quot;??_-;_-@_-"/>
    <numFmt numFmtId="169" formatCode="0.000000"/>
    <numFmt numFmtId="170" formatCode="#,##0;\(#,##0\)"/>
    <numFmt numFmtId="171" formatCode="_(* #,##0.0_);_(* \(#,##0.0\);_(* &quot;-&quot;?_);_(@_)"/>
    <numFmt numFmtId="172" formatCode="m\-d\-yy"/>
    <numFmt numFmtId="173" formatCode="d\.m\.yy"/>
    <numFmt numFmtId="174" formatCode="#,##0.0_);[Red]\(#,##0.0\)"/>
    <numFmt numFmtId="175" formatCode="&quot;$&quot;#,##0.0_);\(&quot;$&quot;#,##0.0\)"/>
    <numFmt numFmtId="176" formatCode="&quot;$&quot;\ \ \ #,##0;&quot;$&quot;\ \ \(#,##0\)"/>
    <numFmt numFmtId="177" formatCode="#,##0;\-#,##0;&quot;-&quot;"/>
    <numFmt numFmtId="178" formatCode="#,##0.00&quot; $&quot;;\-#,##0.00&quot; $&quot;"/>
    <numFmt numFmtId="179" formatCode="0.00;[Red]0.00"/>
    <numFmt numFmtId="180" formatCode="#,##0.00&quot; F&quot;_);\(#,##0.00&quot; F&quot;\)"/>
    <numFmt numFmtId="181" formatCode="_(* #,##0.00000_);_(* \(#,##0.00000\);_(* &quot;-&quot;??_);_(@_)"/>
    <numFmt numFmtId="182" formatCode="&quot;$&quot;#,##0.00&quot;(l)&quot;_);\(&quot;$&quot;#,##0.00&quot;(l)&quot;\)"/>
    <numFmt numFmtId="183" formatCode="&quot;$&quot;#,\);\(&quot;$&quot;#,##0\)"/>
    <numFmt numFmtId="184" formatCode="[Blue]0%"/>
    <numFmt numFmtId="185" formatCode="_(* #,##0.00_);_(* \(#,##0.00\);_(* &quot;-&quot;_);_(@_)"/>
    <numFmt numFmtId="186" formatCode="0.0%"/>
    <numFmt numFmtId="187" formatCode="0.0000"/>
    <numFmt numFmtId="188" formatCode="&quot;$&quot;#,##0.0;\(&quot;$&quot;#,##0.0\);&quot;$&quot;#,##0.0"/>
    <numFmt numFmtId="189" formatCode="&quot;$&quot;#,##0.000_);\(&quot;$&quot;#,##0.000\)"/>
    <numFmt numFmtId="190" formatCode="hh:mm"/>
    <numFmt numFmtId="191" formatCode="00000"/>
    <numFmt numFmtId="192" formatCode="#,##0.00000_);\(#,##0.00000\)"/>
    <numFmt numFmtId="193" formatCode="0.0"/>
    <numFmt numFmtId="194" formatCode="&quot;$&quot;#,##0\ ;\(&quot;$&quot;#,##0\)"/>
    <numFmt numFmtId="195" formatCode="0.000"/>
    <numFmt numFmtId="196" formatCode="m/d"/>
    <numFmt numFmtId="197" formatCode="mm/dd/yy"/>
    <numFmt numFmtId="198" formatCode="&quot;$&quot;#,##0"/>
    <numFmt numFmtId="199" formatCode="#,##0.0"/>
    <numFmt numFmtId="200" formatCode="#,##0.0000_);\(#,##0.0000\)"/>
    <numFmt numFmtId="201" formatCode="#,##0.00;[Red]#,##0.00"/>
    <numFmt numFmtId="202" formatCode="0.0\x"/>
    <numFmt numFmtId="203" formatCode="_-* #,##0.00\ [$€-1]_-;\-* #,##0.00\ [$€-1]_-;_-* &quot;-&quot;??\ [$€-1]_-"/>
    <numFmt numFmtId="204" formatCode="_-* #,##0.0_-;\-* #,##0.0_-;_-* &quot;-&quot;??_-;_-@_-"/>
    <numFmt numFmtId="205" formatCode="\«#,##0;_(* #,##0;_(* &quot;-&quot;??_);_(@_)"/>
    <numFmt numFmtId="206" formatCode="yyyy"/>
    <numFmt numFmtId="207" formatCode="mm/dd/yy;@"/>
    <numFmt numFmtId="208" formatCode="_(&quot;$&quot;* #,##0_);_(&quot;$&quot;* \(#,##0\);_(&quot;$&quot;* &quot;-&quot;??_);_(@_)"/>
    <numFmt numFmtId="209" formatCode="0.00%;\(0.00%\)"/>
    <numFmt numFmtId="210" formatCode="[Blue]0.0%"/>
    <numFmt numFmtId="211" formatCode="_(&quot;$&quot;* #,##0.0_);_(&quot;$&quot;* \(#,##0.0\);_(&quot;$&quot;* &quot;-&quot;??_);_(@_)"/>
    <numFmt numFmtId="212" formatCode="General_)"/>
    <numFmt numFmtId="213" formatCode="&quot;$&quot;#,##0.00"/>
    <numFmt numFmtId="214" formatCode="[$-409]mmm\-yy;@"/>
    <numFmt numFmtId="215" formatCode="_(* #,##0.0\x_);_(* \(#,##0.0\x\);_(* &quot;-&quot;??_);_(@_)"/>
    <numFmt numFmtId="216" formatCode="&quot;$&quot;#,##0.0"/>
    <numFmt numFmtId="217" formatCode="0.00_);\(0.00\);0.00_);@_)"/>
    <numFmt numFmtId="218" formatCode="0.0;[Red]0.0"/>
    <numFmt numFmtId="219" formatCode="#,##0.0\x_);\(#,##0.0\x\);&quot;-x&quot;_);@_)"/>
    <numFmt numFmtId="220" formatCode="0.00_)"/>
    <numFmt numFmtId="221" formatCode="0.000%"/>
    <numFmt numFmtId="222" formatCode="0.00_);\(0.00\)"/>
    <numFmt numFmtId="223" formatCode="0_);\(0\)"/>
    <numFmt numFmtId="224" formatCode="0000"/>
    <numFmt numFmtId="225" formatCode="#,##0.000"/>
    <numFmt numFmtId="226" formatCode="_(&quot;$&quot;* #,##0.00_);_(&quot;$&quot;* \(#,##0.00\);_(* &quot;-&quot;_);_(@_)"/>
    <numFmt numFmtId="227" formatCode="_(&quot;$&quot;* #,##0.0_);_(&quot;$&quot;* \(#,##0.0\);_(* &quot;-&quot;_);_(@_)"/>
    <numFmt numFmtId="228" formatCode="_(* #,##0.0_);_(* \(#,##0.0\);_(* &quot;-&quot;_);_(@_)"/>
    <numFmt numFmtId="229" formatCode="#,##0&quot; $&quot;;\-#,##0&quot; $&quot;"/>
    <numFmt numFmtId="230" formatCode="#,##0&quot; $&quot;;[Red]\-#,##0&quot; $&quot;"/>
    <numFmt numFmtId="231" formatCode="_(* #,##0.0_);_(* \(#,##0.0\);_(* &quot;-&quot;??_);_(@_)"/>
    <numFmt numFmtId="232" formatCode="0.000_);\(0.000\)"/>
    <numFmt numFmtId="233" formatCode="&quot;Yes&quot;;;\ &quot;No&quot;"/>
  </numFmts>
  <fonts count="14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u/>
      <sz val="11"/>
      <color theme="11"/>
      <name val="Calibri"/>
      <family val="2"/>
      <scheme val="minor"/>
    </font>
    <font>
      <b/>
      <sz val="11"/>
      <color rgb="FF3F3F3F"/>
      <name val="Calibri"/>
      <family val="2"/>
      <scheme val="minor"/>
    </font>
    <font>
      <b/>
      <sz val="11"/>
      <color rgb="FFFA7D00"/>
      <name val="Calibri"/>
      <family val="2"/>
      <scheme val="minor"/>
    </font>
    <font>
      <sz val="11"/>
      <color theme="0"/>
      <name val="Calibri"/>
      <family val="2"/>
      <scheme val="minor"/>
    </font>
    <font>
      <b/>
      <sz val="16"/>
      <color indexed="8"/>
      <name val="Calibri"/>
      <family val="2"/>
    </font>
    <font>
      <sz val="10"/>
      <name val="Arial"/>
      <family val="2"/>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11"/>
      <color indexed="8"/>
      <name val="Calibri"/>
      <family val="2"/>
    </font>
    <font>
      <sz val="10"/>
      <color theme="0"/>
      <name val="Arial"/>
      <family val="2"/>
    </font>
    <font>
      <sz val="11"/>
      <color indexed="9"/>
      <name val="Calibri"/>
      <family val="2"/>
    </font>
    <font>
      <sz val="8"/>
      <name val="Arial"/>
      <family val="2"/>
    </font>
    <font>
      <b/>
      <sz val="10"/>
      <name val="Arial"/>
      <family val="2"/>
    </font>
    <font>
      <sz val="8"/>
      <name val="Times"/>
      <family val="1"/>
    </font>
    <font>
      <sz val="12"/>
      <name val="Arial"/>
      <family val="2"/>
    </font>
    <font>
      <sz val="9"/>
      <name val="Palatino"/>
      <family val="1"/>
      <charset val="177"/>
    </font>
    <font>
      <sz val="10"/>
      <color rgb="FF9C0006"/>
      <name val="Arial"/>
      <family val="2"/>
    </font>
    <font>
      <sz val="11"/>
      <color indexed="20"/>
      <name val="Calibri"/>
      <family val="2"/>
    </font>
    <font>
      <sz val="10"/>
      <color indexed="14"/>
      <name val="Arial"/>
      <family val="2"/>
    </font>
    <font>
      <sz val="11"/>
      <color indexed="14"/>
      <name val="Calibri"/>
      <family val="2"/>
      <scheme val="minor"/>
    </font>
    <font>
      <sz val="8"/>
      <name val="Times New Roman"/>
      <family val="1"/>
    </font>
    <font>
      <sz val="9"/>
      <name val="Helv"/>
    </font>
    <font>
      <sz val="8"/>
      <color indexed="8"/>
      <name val="Arial"/>
      <family val="2"/>
    </font>
    <font>
      <sz val="8"/>
      <color indexed="12"/>
      <name val="Arial"/>
      <family val="2"/>
    </font>
    <font>
      <sz val="10"/>
      <color indexed="12"/>
      <name val="Times New Roman"/>
      <family val="1"/>
    </font>
    <font>
      <u val="singleAccounting"/>
      <sz val="10"/>
      <name val="Arial"/>
      <family val="2"/>
    </font>
    <font>
      <sz val="10"/>
      <color indexed="8"/>
      <name val="Arial"/>
      <family val="2"/>
    </font>
    <font>
      <b/>
      <sz val="10"/>
      <color rgb="FFFA7D00"/>
      <name val="Arial"/>
      <family val="2"/>
    </font>
    <font>
      <b/>
      <sz val="11"/>
      <color indexed="52"/>
      <name val="Calibri"/>
      <family val="2"/>
    </font>
    <font>
      <b/>
      <sz val="11"/>
      <color indexed="10"/>
      <name val="Calibri"/>
      <family val="2"/>
    </font>
    <font>
      <b/>
      <sz val="8"/>
      <name val="Times New Roman"/>
      <family val="1"/>
    </font>
    <font>
      <b/>
      <sz val="10"/>
      <color theme="0"/>
      <name val="Arial"/>
      <family val="2"/>
    </font>
    <font>
      <b/>
      <sz val="11"/>
      <color indexed="9"/>
      <name val="Calibri"/>
      <family val="2"/>
    </font>
    <font>
      <sz val="8"/>
      <name val="Helv"/>
    </font>
    <font>
      <sz val="12"/>
      <name val="Times New Roman"/>
      <family val="1"/>
    </font>
    <font>
      <sz val="10"/>
      <name val="MS Serif"/>
      <family val="1"/>
    </font>
    <font>
      <sz val="11"/>
      <name val="Book Antiqua"/>
      <family val="1"/>
    </font>
    <font>
      <sz val="11"/>
      <name val="??"/>
      <family val="3"/>
    </font>
    <font>
      <sz val="10"/>
      <name val="Tms Rmn"/>
    </font>
    <font>
      <sz val="11"/>
      <name val="??"/>
      <family val="3"/>
      <charset val="129"/>
    </font>
    <font>
      <sz val="10"/>
      <name val="Times"/>
      <family val="1"/>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10"/>
      <color indexed="16"/>
      <name val="MS Serif"/>
      <family val="1"/>
    </font>
    <font>
      <i/>
      <sz val="10"/>
      <color rgb="FF7F7F7F"/>
      <name val="Arial"/>
      <family val="2"/>
    </font>
    <font>
      <i/>
      <sz val="11"/>
      <color indexed="23"/>
      <name val="Calibri"/>
      <family val="2"/>
    </font>
    <font>
      <sz val="10"/>
      <color rgb="FF006100"/>
      <name val="Arial"/>
      <family val="2"/>
    </font>
    <font>
      <sz val="11"/>
      <color indexed="17"/>
      <name val="Calibri"/>
      <family val="2"/>
    </font>
    <font>
      <sz val="8"/>
      <color indexed="17"/>
      <name val="Arial"/>
      <family val="2"/>
    </font>
    <font>
      <b/>
      <sz val="8"/>
      <name val="Arial"/>
      <family val="2"/>
    </font>
    <font>
      <b/>
      <u/>
      <sz val="11"/>
      <color indexed="37"/>
      <name val="Arial"/>
      <family val="2"/>
    </font>
    <font>
      <b/>
      <sz val="12"/>
      <name val="Arial"/>
      <family val="2"/>
    </font>
    <font>
      <b/>
      <sz val="10"/>
      <color indexed="10"/>
      <name val="Arial"/>
      <family val="2"/>
    </font>
    <font>
      <b/>
      <sz val="18"/>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sz val="18"/>
      <name val="Helvetica-Black"/>
    </font>
    <font>
      <b/>
      <sz val="13"/>
      <color theme="3"/>
      <name val="Arial"/>
      <family val="2"/>
    </font>
    <font>
      <b/>
      <sz val="13"/>
      <color indexed="62"/>
      <name val="Calibri"/>
      <family val="2"/>
    </font>
    <font>
      <b/>
      <sz val="13"/>
      <color indexed="62"/>
      <name val="Arial"/>
      <family val="2"/>
    </font>
    <font>
      <b/>
      <sz val="13"/>
      <color indexed="62"/>
      <name val="Calibri"/>
      <family val="2"/>
      <scheme val="minor"/>
    </font>
    <font>
      <b/>
      <sz val="11"/>
      <color theme="3"/>
      <name val="Arial"/>
      <family val="2"/>
    </font>
    <font>
      <b/>
      <sz val="11"/>
      <color indexed="62"/>
      <name val="Calibri"/>
      <family val="2"/>
    </font>
    <font>
      <b/>
      <sz val="11"/>
      <color indexed="56"/>
      <name val="Calibri"/>
      <family val="2"/>
    </font>
    <font>
      <b/>
      <sz val="11"/>
      <color indexed="62"/>
      <name val="Arial"/>
      <family val="2"/>
    </font>
    <font>
      <i/>
      <sz val="14"/>
      <name val="Palatino"/>
      <family val="1"/>
    </font>
    <font>
      <b/>
      <i/>
      <sz val="22"/>
      <name val="Times New Roman"/>
      <family val="1"/>
    </font>
    <font>
      <sz val="10"/>
      <color indexed="12"/>
      <name val="Arial"/>
      <family val="2"/>
    </font>
    <font>
      <sz val="7"/>
      <color indexed="12"/>
      <name val="Arial"/>
      <family val="2"/>
    </font>
    <font>
      <u/>
      <sz val="10"/>
      <color indexed="10"/>
      <name val="Arial"/>
      <family val="2"/>
    </font>
    <font>
      <u/>
      <sz val="10"/>
      <color indexed="12"/>
      <name val="Arial"/>
      <family val="2"/>
    </font>
    <font>
      <b/>
      <sz val="10"/>
      <color indexed="10"/>
      <name val="Arial Narrow"/>
      <family val="2"/>
    </font>
    <font>
      <sz val="10"/>
      <color rgb="FF3F3F76"/>
      <name val="Arial"/>
      <family val="2"/>
    </font>
    <font>
      <b/>
      <sz val="10"/>
      <color indexed="12"/>
      <name val="Arial Narrow"/>
      <family val="2"/>
    </font>
    <font>
      <sz val="11"/>
      <color indexed="62"/>
      <name val="Calibri"/>
      <family val="2"/>
    </font>
    <font>
      <sz val="10"/>
      <color rgb="FFFA7D00"/>
      <name val="Arial"/>
      <family val="2"/>
    </font>
    <font>
      <sz val="11"/>
      <color indexed="52"/>
      <name val="Calibri"/>
      <family val="2"/>
    </font>
    <font>
      <sz val="11"/>
      <color indexed="10"/>
      <name val="Calibri"/>
      <family val="2"/>
    </font>
    <font>
      <sz val="18"/>
      <color indexed="17"/>
      <name val="Arial"/>
      <family val="2"/>
    </font>
    <font>
      <sz val="10"/>
      <name val="Arial"/>
      <family val="2"/>
      <charset val="177"/>
    </font>
    <font>
      <sz val="10"/>
      <color rgb="FF9C6500"/>
      <name val="Arial"/>
      <family val="2"/>
    </font>
    <font>
      <sz val="11"/>
      <color indexed="60"/>
      <name val="Calibri"/>
      <family val="2"/>
    </font>
    <font>
      <sz val="11"/>
      <color indexed="19"/>
      <name val="Calibri"/>
      <family val="2"/>
    </font>
    <font>
      <sz val="7"/>
      <name val="Small Fonts"/>
      <family val="2"/>
    </font>
    <font>
      <b/>
      <i/>
      <sz val="16"/>
      <name val="Helv"/>
    </font>
    <font>
      <sz val="11"/>
      <name val="Times"/>
      <family val="1"/>
    </font>
    <font>
      <sz val="11"/>
      <name val="Tms Rmn"/>
    </font>
    <font>
      <sz val="12"/>
      <name val="Helv"/>
    </font>
    <font>
      <sz val="10"/>
      <name val="Palatino"/>
      <family val="1"/>
    </font>
    <font>
      <sz val="8"/>
      <color indexed="8"/>
      <name val="Times New Roman"/>
      <family val="1"/>
    </font>
    <font>
      <b/>
      <sz val="10"/>
      <color rgb="FF3F3F3F"/>
      <name val="Arial"/>
      <family val="2"/>
    </font>
    <font>
      <b/>
      <sz val="11"/>
      <color indexed="63"/>
      <name val="Calibri"/>
      <family val="2"/>
    </font>
    <font>
      <sz val="10"/>
      <color indexed="8"/>
      <name val="Arial"/>
      <family val="2"/>
      <charset val="177"/>
    </font>
    <font>
      <b/>
      <i/>
      <sz val="10"/>
      <color indexed="8"/>
      <name val="Arial"/>
      <family val="2"/>
      <charset val="177"/>
    </font>
    <font>
      <b/>
      <sz val="10"/>
      <color indexed="9"/>
      <name val="Arial"/>
      <family val="2"/>
      <charset val="177"/>
    </font>
    <font>
      <b/>
      <sz val="11"/>
      <color indexed="21"/>
      <name val="Arial"/>
      <family val="2"/>
      <charset val="177"/>
    </font>
    <font>
      <b/>
      <sz val="22"/>
      <color indexed="21"/>
      <name val="Times New Roman"/>
      <family val="1"/>
      <charset val="177"/>
    </font>
    <font>
      <sz val="10"/>
      <color indexed="16"/>
      <name val="Helvetica-Black"/>
    </font>
    <font>
      <sz val="22"/>
      <name val="UBSHeadline"/>
      <family val="1"/>
    </font>
    <font>
      <sz val="10"/>
      <color indexed="10"/>
      <name val="Arial"/>
      <family val="2"/>
      <charset val="177"/>
    </font>
    <font>
      <sz val="9"/>
      <color indexed="8"/>
      <name val="Arial"/>
      <family val="2"/>
    </font>
    <font>
      <sz val="5"/>
      <name val="Arial"/>
      <family val="2"/>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18"/>
      <name val="Times New Roman"/>
      <family val="1"/>
    </font>
    <font>
      <b/>
      <sz val="8"/>
      <color indexed="8"/>
      <name val="Helv"/>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b/>
      <sz val="18"/>
      <color indexed="56"/>
      <name val="Cambria"/>
      <family val="2"/>
    </font>
    <font>
      <b/>
      <sz val="18"/>
      <color indexed="62"/>
      <name val="Cambria"/>
      <family val="2"/>
    </font>
    <font>
      <b/>
      <i/>
      <sz val="20"/>
      <name val="Arial"/>
      <family val="2"/>
    </font>
    <font>
      <sz val="9"/>
      <name val="Times New Roman"/>
      <family val="1"/>
    </font>
    <font>
      <b/>
      <sz val="11"/>
      <color indexed="8"/>
      <name val="Calibri"/>
      <family val="2"/>
    </font>
    <font>
      <b/>
      <sz val="10"/>
      <color theme="1"/>
      <name val="Arial"/>
      <family val="2"/>
    </font>
    <font>
      <sz val="8"/>
      <color indexed="18"/>
      <name val="Times New Roman"/>
      <family val="1"/>
    </font>
    <font>
      <sz val="10"/>
      <color indexed="39"/>
      <name val="Arial"/>
      <family val="2"/>
    </font>
    <font>
      <sz val="10"/>
      <color rgb="FFFF0000"/>
      <name val="Arial"/>
      <family val="2"/>
    </font>
    <font>
      <b/>
      <u/>
      <sz val="11"/>
      <color theme="1"/>
      <name val="Calibri"/>
      <family val="2"/>
      <scheme val="minor"/>
    </font>
    <font>
      <u/>
      <sz val="11"/>
      <color theme="10"/>
      <name val="Calibri"/>
      <family val="2"/>
      <scheme val="minor"/>
    </font>
    <font>
      <sz val="11"/>
      <color rgb="FF0000CC"/>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patternFill>
    </fill>
    <fill>
      <patternFill patternType="solid">
        <fgColor indexed="31"/>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41"/>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CECFF"/>
        <bgColor indexed="64"/>
      </patternFill>
    </fill>
    <fill>
      <patternFill patternType="solid">
        <fgColor rgb="FF99CCFF"/>
        <bgColor indexed="64"/>
      </patternFill>
    </fill>
    <fill>
      <patternFill patternType="solid">
        <fgColor rgb="FFCCFF99"/>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s>
  <borders count="57">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top/>
      <bottom style="double">
        <color indexed="52"/>
      </bottom>
      <diagonal/>
    </border>
    <border>
      <left/>
      <right/>
      <top/>
      <bottom style="double">
        <color indexed="10"/>
      </bottom>
      <diagonal/>
    </border>
    <border>
      <left style="medium">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02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7" fontId="10" fillId="0" borderId="0"/>
    <xf numFmtId="7"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Border="0" applyAlignment="0" applyProtection="0">
      <alignment vertical="top"/>
    </xf>
    <xf numFmtId="166" fontId="14" fillId="0" borderId="0" applyFont="0" applyFill="0" applyBorder="0" applyAlignment="0"/>
    <xf numFmtId="167" fontId="10" fillId="0" borderId="0" applyFont="0" applyFill="0" applyBorder="0" applyAlignment="0" applyProtection="0"/>
    <xf numFmtId="0" fontId="15" fillId="0" borderId="0" applyNumberFormat="0" applyFill="0" applyBorder="0" applyAlignment="0" applyProtection="0">
      <alignment vertical="top"/>
      <protection locked="0"/>
    </xf>
    <xf numFmtId="168" fontId="10" fillId="0" borderId="0" applyFont="0" applyFill="0" applyBorder="0" applyAlignment="0" applyProtection="0"/>
    <xf numFmtId="169" fontId="10" fillId="0" borderId="0">
      <alignment horizontal="left" wrapText="1"/>
    </xf>
    <xf numFmtId="169" fontId="10" fillId="0" borderId="0">
      <alignment horizontal="left" wrapText="1"/>
    </xf>
    <xf numFmtId="0" fontId="10" fillId="0" borderId="0"/>
    <xf numFmtId="0" fontId="10" fillId="0" borderId="0"/>
    <xf numFmtId="169" fontId="10" fillId="0" borderId="0">
      <alignment horizontal="left" wrapText="1"/>
    </xf>
    <xf numFmtId="16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169" fontId="10" fillId="0" borderId="0">
      <alignment horizontal="left" wrapText="1"/>
    </xf>
    <xf numFmtId="169"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lignment horizontal="left" wrapText="1"/>
    </xf>
    <xf numFmtId="0" fontId="10" fillId="0" borderId="0" applyNumberFormat="0" applyFill="0" applyBorder="0" applyAlignment="0" applyProtection="0"/>
    <xf numFmtId="169" fontId="10" fillId="0" borderId="0">
      <alignment horizontal="left" wrapText="1"/>
    </xf>
    <xf numFmtId="0" fontId="10" fillId="0" borderId="0" applyNumberFormat="0" applyFill="0" applyBorder="0" applyAlignment="0" applyProtection="0"/>
    <xf numFmtId="169" fontId="10" fillId="0" borderId="0">
      <alignment horizontal="left" wrapText="1"/>
    </xf>
    <xf numFmtId="0" fontId="10" fillId="0" borderId="0" applyNumberFormat="0" applyFill="0" applyBorder="0" applyAlignment="0" applyProtection="0"/>
    <xf numFmtId="170" fontId="10" fillId="0" borderId="0" applyBorder="0"/>
    <xf numFmtId="170" fontId="10" fillId="0" borderId="0" applyBorder="0"/>
    <xf numFmtId="4" fontId="10" fillId="0" borderId="0"/>
    <xf numFmtId="4" fontId="10" fillId="0" borderId="0"/>
    <xf numFmtId="38" fontId="14" fillId="0" borderId="11"/>
    <xf numFmtId="38" fontId="14" fillId="0" borderId="11"/>
    <xf numFmtId="0" fontId="4" fillId="1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4" fillId="35"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4" fillId="10" borderId="0" applyNumberFormat="0" applyBorder="0" applyAlignment="0" applyProtection="0"/>
    <xf numFmtId="0" fontId="4" fillId="35"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 fillId="35"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4" fillId="1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4"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4" fillId="18"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4" fillId="22" borderId="0" applyNumberFormat="0" applyBorder="0" applyAlignment="0" applyProtection="0"/>
    <xf numFmtId="0" fontId="16" fillId="3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4"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4" fillId="22" borderId="0" applyNumberFormat="0" applyBorder="0" applyAlignment="0" applyProtection="0"/>
    <xf numFmtId="0" fontId="4"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4" fillId="2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2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30"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4" fillId="30"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4" fillId="11" borderId="0" applyNumberFormat="0" applyBorder="0" applyAlignment="0" applyProtection="0"/>
    <xf numFmtId="0" fontId="16"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4"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4" fillId="11" borderId="0" applyNumberFormat="0" applyBorder="0" applyAlignment="0" applyProtection="0"/>
    <xf numFmtId="0" fontId="4"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4"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4" fillId="19"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4"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4" fillId="19" borderId="0" applyNumberFormat="0" applyBorder="0" applyAlignment="0" applyProtection="0"/>
    <xf numFmtId="0" fontId="4"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 fillId="23" borderId="0" applyNumberFormat="0" applyBorder="0" applyAlignment="0" applyProtection="0"/>
    <xf numFmtId="0" fontId="16" fillId="4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4" fillId="4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4" fillId="23" borderId="0" applyNumberFormat="0" applyBorder="0" applyAlignment="0" applyProtection="0"/>
    <xf numFmtId="0" fontId="4" fillId="4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4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4" fillId="2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4" fillId="2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31" borderId="0" applyNumberFormat="0" applyBorder="0" applyAlignment="0" applyProtection="0"/>
    <xf numFmtId="0" fontId="16" fillId="3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 fillId="3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12"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7"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7" fillId="1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0" borderId="0" applyNumberFormat="0" applyBorder="0" applyAlignment="0" applyProtection="0"/>
    <xf numFmtId="0" fontId="17" fillId="20"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7" fillId="24" borderId="0" applyNumberFormat="0" applyBorder="0" applyAlignment="0" applyProtection="0"/>
    <xf numFmtId="0" fontId="18" fillId="44" borderId="0" applyNumberFormat="0" applyBorder="0" applyAlignment="0" applyProtection="0"/>
    <xf numFmtId="0" fontId="18" fillId="51" borderId="0" applyNumberFormat="0" applyBorder="0" applyAlignment="0" applyProtection="0"/>
    <xf numFmtId="0" fontId="17" fillId="44"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8" fillId="44"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8" borderId="0" applyNumberFormat="0" applyBorder="0" applyAlignment="0" applyProtection="0"/>
    <xf numFmtId="0" fontId="17" fillId="2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3" borderId="0" applyNumberFormat="0" applyBorder="0" applyAlignment="0" applyProtection="0"/>
    <xf numFmtId="0" fontId="17" fillId="32" borderId="0" applyNumberFormat="0" applyBorder="0" applyAlignment="0" applyProtection="0"/>
    <xf numFmtId="0" fontId="18" fillId="37" borderId="0" applyNumberFormat="0" applyBorder="0" applyAlignment="0" applyProtection="0"/>
    <xf numFmtId="0" fontId="18" fillId="52" borderId="0" applyNumberFormat="0" applyBorder="0" applyAlignment="0" applyProtection="0"/>
    <xf numFmtId="0" fontId="17" fillId="37"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8" fillId="37"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9" borderId="0" applyNumberFormat="0" applyBorder="0" applyAlignment="0" applyProtection="0"/>
    <xf numFmtId="0" fontId="17" fillId="9" borderId="0" applyNumberFormat="0" applyBorder="0" applyAlignment="0" applyProtection="0"/>
    <xf numFmtId="0" fontId="18" fillId="48" borderId="0" applyNumberFormat="0" applyBorder="0" applyAlignment="0" applyProtection="0"/>
    <xf numFmtId="0" fontId="18" fillId="53" borderId="0" applyNumberFormat="0" applyBorder="0" applyAlignment="0" applyProtection="0"/>
    <xf numFmtId="0" fontId="17" fillId="48"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8" fillId="48"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7" fillId="13" borderId="0" applyNumberFormat="0" applyBorder="0" applyAlignment="0" applyProtection="0"/>
    <xf numFmtId="0" fontId="18" fillId="55" borderId="0" applyNumberFormat="0" applyBorder="0" applyAlignment="0" applyProtection="0"/>
    <xf numFmtId="0" fontId="17" fillId="56" borderId="0" applyNumberFormat="0" applyBorder="0" applyAlignment="0" applyProtection="0"/>
    <xf numFmtId="0" fontId="18" fillId="55" borderId="0" applyNumberFormat="0" applyBorder="0" applyAlignment="0" applyProtection="0"/>
    <xf numFmtId="0" fontId="8" fillId="56"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0" borderId="0" applyNumberFormat="0" applyBorder="0" applyAlignment="0" applyProtection="0"/>
    <xf numFmtId="0" fontId="17" fillId="17" borderId="0" applyNumberFormat="0" applyBorder="0" applyAlignment="0" applyProtection="0"/>
    <xf numFmtId="0" fontId="18" fillId="57" borderId="0" applyNumberFormat="0" applyBorder="0" applyAlignment="0" applyProtection="0"/>
    <xf numFmtId="0" fontId="17" fillId="56" borderId="0" applyNumberFormat="0" applyBorder="0" applyAlignment="0" applyProtection="0"/>
    <xf numFmtId="0" fontId="18" fillId="57" borderId="0" applyNumberFormat="0" applyBorder="0" applyAlignment="0" applyProtection="0"/>
    <xf numFmtId="0" fontId="8" fillId="56"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47" borderId="0" applyNumberFormat="0" applyBorder="0" applyAlignment="0" applyProtection="0"/>
    <xf numFmtId="0" fontId="17" fillId="21" borderId="0" applyNumberFormat="0" applyBorder="0" applyAlignment="0" applyProtection="0"/>
    <xf numFmtId="0" fontId="18" fillId="58" borderId="0" applyNumberFormat="0" applyBorder="0" applyAlignment="0" applyProtection="0"/>
    <xf numFmtId="0" fontId="18" fillId="51" borderId="0" applyNumberFormat="0" applyBorder="0" applyAlignment="0" applyProtection="0"/>
    <xf numFmtId="0" fontId="17" fillId="58"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8" fillId="58"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8" borderId="0" applyNumberFormat="0" applyBorder="0" applyAlignment="0" applyProtection="0"/>
    <xf numFmtId="0" fontId="17" fillId="25"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7" fillId="2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5" borderId="0" applyNumberFormat="0" applyBorder="0" applyAlignment="0" applyProtection="0"/>
    <xf numFmtId="171" fontId="19" fillId="0" borderId="0" applyFont="0" applyFill="0" applyBorder="0" applyProtection="0">
      <alignment horizontal="right"/>
    </xf>
    <xf numFmtId="172" fontId="20" fillId="59" borderId="12">
      <alignment horizontal="center" vertical="center"/>
    </xf>
    <xf numFmtId="172" fontId="20" fillId="59" borderId="12">
      <alignment horizontal="center" vertical="center"/>
    </xf>
    <xf numFmtId="173" fontId="14" fillId="59" borderId="12">
      <alignment horizontal="center" vertical="center"/>
    </xf>
    <xf numFmtId="173" fontId="14" fillId="59" borderId="12">
      <alignment horizontal="center" vertical="center"/>
    </xf>
    <xf numFmtId="0" fontId="21" fillId="0" borderId="0"/>
    <xf numFmtId="0" fontId="10" fillId="0" borderId="0" applyNumberFormat="0" applyFill="0" applyBorder="0" applyAlignment="0" applyProtection="0"/>
    <xf numFmtId="0" fontId="10" fillId="0" borderId="0" applyNumberFormat="0" applyFill="0" applyBorder="0" applyAlignment="0" applyProtection="0"/>
    <xf numFmtId="0" fontId="22" fillId="0" borderId="0" applyNumberFormat="0" applyFill="0" applyBorder="0" applyAlignment="0" applyProtection="0"/>
    <xf numFmtId="0" fontId="19" fillId="0" borderId="13" applyNumberFormat="0" applyFill="0" applyAlignment="0" applyProtection="0"/>
    <xf numFmtId="0" fontId="19" fillId="0" borderId="13" applyNumberFormat="0" applyFill="0" applyAlignment="0" applyProtection="0"/>
    <xf numFmtId="0" fontId="23" fillId="60" borderId="0">
      <alignment horizontal="left"/>
    </xf>
    <xf numFmtId="0" fontId="24" fillId="3" borderId="0" applyNumberFormat="0" applyBorder="0" applyAlignment="0" applyProtection="0"/>
    <xf numFmtId="0" fontId="25" fillId="42" borderId="0" applyNumberFormat="0" applyBorder="0" applyAlignment="0" applyProtection="0"/>
    <xf numFmtId="0" fontId="25" fillId="38" borderId="0" applyNumberFormat="0" applyBorder="0" applyAlignment="0" applyProtection="0"/>
    <xf numFmtId="0" fontId="26" fillId="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7" fillId="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174" fontId="28" fillId="0" borderId="0" applyFont="0" applyFill="0" applyBorder="0" applyAlignment="0" applyProtection="0"/>
    <xf numFmtId="3" fontId="29" fillId="0" borderId="0" applyFill="0" applyBorder="0" applyProtection="0">
      <alignment horizontal="right"/>
    </xf>
    <xf numFmtId="0" fontId="20" fillId="0" borderId="0" applyNumberFormat="0" applyFont="0" applyAlignment="0"/>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5" fontId="30" fillId="0" borderId="14" applyNumberFormat="0" applyFill="0" applyBorder="0" applyAlignment="0" applyProtection="0">
      <alignment horizontal="right"/>
    </xf>
    <xf numFmtId="176" fontId="10" fillId="0" borderId="0" applyFon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175" fontId="31" fillId="0" borderId="14" applyNumberFormat="0" applyFill="0" applyBorder="0" applyAlignment="0" applyProtection="0">
      <alignment horizontal="right"/>
    </xf>
    <xf numFmtId="7" fontId="32" fillId="0" borderId="0">
      <alignment horizontal="right"/>
      <protection locked="0"/>
    </xf>
    <xf numFmtId="0" fontId="10" fillId="0" borderId="0" applyNumberFormat="0" applyFill="0" applyBorder="0" applyAlignment="0" applyProtection="0"/>
    <xf numFmtId="39" fontId="33" fillId="0" borderId="0" applyFont="0" applyFill="0" applyBorder="0" applyAlignment="0" applyProtection="0"/>
    <xf numFmtId="177" fontId="34" fillId="0" borderId="0" applyFill="0" applyBorder="0" applyAlignment="0"/>
    <xf numFmtId="178" fontId="10" fillId="0" borderId="0" applyFill="0" applyBorder="0" applyAlignment="0"/>
    <xf numFmtId="178" fontId="10" fillId="0" borderId="0" applyFill="0" applyBorder="0" applyAlignment="0"/>
    <xf numFmtId="171" fontId="10" fillId="0" borderId="0" applyFill="0" applyBorder="0" applyAlignment="0"/>
    <xf numFmtId="179" fontId="10" fillId="0" borderId="0" applyFill="0" applyBorder="0" applyAlignment="0"/>
    <xf numFmtId="180" fontId="10" fillId="0" borderId="0" applyFill="0" applyBorder="0" applyAlignment="0"/>
    <xf numFmtId="178" fontId="10" fillId="0" borderId="0" applyFill="0" applyBorder="0" applyAlignment="0"/>
    <xf numFmtId="181" fontId="10" fillId="0" borderId="0" applyFill="0" applyBorder="0" applyAlignment="0"/>
    <xf numFmtId="178" fontId="10" fillId="0" borderId="0" applyFill="0" applyBorder="0" applyAlignment="0"/>
    <xf numFmtId="0" fontId="35" fillId="6" borderId="5" applyNumberFormat="0" applyAlignment="0" applyProtection="0"/>
    <xf numFmtId="0" fontId="36" fillId="33" borderId="15" applyNumberFormat="0" applyAlignment="0" applyProtection="0"/>
    <xf numFmtId="0" fontId="36" fillId="44" borderId="15" applyNumberFormat="0" applyAlignment="0" applyProtection="0"/>
    <xf numFmtId="0" fontId="35" fillId="35" borderId="5" applyNumberFormat="0" applyAlignment="0" applyProtection="0"/>
    <xf numFmtId="0" fontId="36" fillId="44" borderId="15" applyNumberFormat="0" applyAlignment="0" applyProtection="0"/>
    <xf numFmtId="0" fontId="36" fillId="44" borderId="15" applyNumberFormat="0" applyAlignment="0" applyProtection="0"/>
    <xf numFmtId="0" fontId="7" fillId="35" borderId="5" applyNumberFormat="0" applyAlignment="0" applyProtection="0"/>
    <xf numFmtId="0" fontId="36" fillId="44" borderId="15" applyNumberFormat="0" applyAlignment="0" applyProtection="0"/>
    <xf numFmtId="0" fontId="36" fillId="44" borderId="15" applyNumberFormat="0" applyAlignment="0" applyProtection="0"/>
    <xf numFmtId="0" fontId="36" fillId="44" borderId="15" applyNumberFormat="0" applyAlignment="0" applyProtection="0"/>
    <xf numFmtId="0" fontId="37" fillId="35" borderId="15" applyNumberFormat="0" applyAlignment="0" applyProtection="0"/>
    <xf numFmtId="39" fontId="28" fillId="61" borderId="0" applyNumberFormat="0" applyFont="0" applyBorder="0" applyAlignment="0"/>
    <xf numFmtId="174" fontId="38" fillId="0" borderId="0" applyFont="0" applyFill="0" applyBorder="0" applyAlignment="0" applyProtection="0"/>
    <xf numFmtId="0" fontId="39" fillId="7" borderId="8" applyNumberFormat="0" applyAlignment="0" applyProtection="0"/>
    <xf numFmtId="0" fontId="40" fillId="62" borderId="16" applyNumberFormat="0" applyAlignment="0" applyProtection="0"/>
    <xf numFmtId="0" fontId="40" fillId="62" borderId="16" applyNumberFormat="0" applyAlignment="0" applyProtection="0"/>
    <xf numFmtId="0" fontId="40" fillId="62" borderId="16" applyNumberFormat="0" applyAlignment="0" applyProtection="0"/>
    <xf numFmtId="0" fontId="40" fillId="62" borderId="16" applyNumberFormat="0" applyAlignment="0" applyProtection="0"/>
    <xf numFmtId="0" fontId="40" fillId="62" borderId="16" applyNumberFormat="0" applyAlignment="0" applyProtection="0"/>
    <xf numFmtId="182" fontId="41" fillId="0" borderId="1">
      <alignment horizontal="right"/>
    </xf>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183" fontId="10" fillId="0" borderId="0"/>
    <xf numFmtId="37" fontId="42" fillId="0" borderId="0"/>
    <xf numFmtId="178" fontId="10" fillId="0" borderId="0" applyFont="0" applyFill="0" applyBorder="0" applyAlignment="0" applyProtection="0"/>
    <xf numFmtId="184" fontId="41" fillId="0" borderId="0" applyFont="0" applyFill="0" applyBorder="0" applyAlignment="0" applyProtection="0"/>
    <xf numFmtId="185" fontId="42" fillId="0" borderId="0"/>
    <xf numFmtId="186" fontId="28" fillId="0" borderId="0" applyFont="0" applyFill="0" applyBorder="0" applyAlignment="0" applyProtection="0">
      <alignment horizontal="right"/>
    </xf>
    <xf numFmtId="187"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41" fillId="0" borderId="0" applyFont="0" applyFill="0" applyBorder="0" applyAlignment="0" applyProtection="0">
      <alignment horizontal="right"/>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0" fillId="0" borderId="0" applyFont="0" applyFill="0" applyBorder="0" applyAlignment="0" applyProtection="0"/>
    <xf numFmtId="39"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43" fillId="0" borderId="0" applyNumberFormat="0" applyAlignment="0">
      <alignment horizontal="left"/>
    </xf>
    <xf numFmtId="0" fontId="10" fillId="0" borderId="0" applyNumberFormat="0" applyAlignment="0">
      <alignment horizontal="left"/>
    </xf>
    <xf numFmtId="188" fontId="28" fillId="0" borderId="0" applyFont="0" applyFill="0" applyBorder="0" applyAlignment="0" applyProtection="0">
      <protection locked="0"/>
    </xf>
    <xf numFmtId="188" fontId="28" fillId="0" borderId="0" applyFont="0" applyFill="0" applyBorder="0" applyAlignment="0" applyProtection="0">
      <protection locked="0"/>
    </xf>
    <xf numFmtId="189" fontId="42" fillId="0" borderId="0"/>
    <xf numFmtId="190" fontId="10" fillId="0" borderId="0" applyFont="0" applyFill="0" applyBorder="0" applyAlignment="0" applyProtection="0"/>
    <xf numFmtId="190" fontId="10" fillId="0" borderId="0" applyFont="0" applyFill="0" applyBorder="0" applyAlignment="0" applyProtection="0"/>
    <xf numFmtId="191" fontId="44"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8" fontId="10" fillId="0" borderId="17">
      <protection locked="0"/>
    </xf>
    <xf numFmtId="184" fontId="41"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3" fontId="28"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7"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7" fontId="10" fillId="0" borderId="0" applyFill="0" applyBorder="0">
      <alignment horizontal="right"/>
    </xf>
    <xf numFmtId="194" fontId="10" fillId="0" borderId="0" applyFont="0" applyFill="0" applyBorder="0" applyAlignment="0" applyProtection="0"/>
    <xf numFmtId="194" fontId="10" fillId="0" borderId="0" applyFont="0" applyFill="0" applyBorder="0" applyAlignment="0" applyProtection="0"/>
    <xf numFmtId="5" fontId="10" fillId="0" borderId="0" applyFont="0" applyFill="0" applyBorder="0" applyAlignment="0" applyProtection="0"/>
    <xf numFmtId="194" fontId="10" fillId="0" borderId="0" applyFont="0" applyFill="0" applyBorder="0" applyAlignment="0" applyProtection="0"/>
    <xf numFmtId="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ill="0" applyBorder="0">
      <alignment horizontal="right"/>
    </xf>
    <xf numFmtId="164" fontId="10" fillId="0" borderId="1" applyFill="0" applyBorder="0">
      <alignment horizontal="right"/>
    </xf>
    <xf numFmtId="6" fontId="45" fillId="0" borderId="0">
      <protection locked="0"/>
    </xf>
    <xf numFmtId="196" fontId="10" fillId="0" borderId="0" applyFont="0" applyFill="0" applyBorder="0" applyAlignment="0" applyProtection="0"/>
    <xf numFmtId="14" fontId="46" fillId="0" borderId="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6" fontId="47" fillId="0" borderId="0">
      <protection locked="0"/>
    </xf>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7" fontId="28" fillId="0" borderId="0" applyFont="0" applyFill="0" applyBorder="0" applyAlignment="0" applyProtection="0"/>
    <xf numFmtId="14" fontId="34" fillId="0" borderId="0" applyFill="0" applyBorder="0" applyAlignment="0"/>
    <xf numFmtId="14" fontId="48" fillId="0" borderId="0"/>
    <xf numFmtId="14" fontId="49" fillId="0" borderId="0">
      <alignment horizontal="right"/>
      <protection locked="0"/>
    </xf>
    <xf numFmtId="14" fontId="38" fillId="0" borderId="0" applyFont="0" applyFill="0" applyBorder="0" applyAlignment="0" applyProtection="0">
      <alignment horizontal="center"/>
    </xf>
    <xf numFmtId="198" fontId="10" fillId="0" borderId="0" applyFont="0" applyFill="0" applyBorder="0" applyAlignment="0" applyProtection="0">
      <alignment horizontal="center"/>
    </xf>
    <xf numFmtId="199" fontId="10" fillId="0" borderId="0"/>
    <xf numFmtId="199" fontId="10" fillId="0" borderId="0"/>
    <xf numFmtId="38" fontId="50" fillId="0" borderId="18">
      <alignment vertical="center"/>
    </xf>
    <xf numFmtId="8" fontId="28" fillId="0" borderId="0" applyFont="0" applyFill="0" applyBorder="0" applyAlignment="0" applyProtection="0"/>
    <xf numFmtId="175" fontId="28" fillId="0" borderId="0"/>
    <xf numFmtId="175" fontId="51" fillId="0" borderId="0">
      <protection locked="0"/>
    </xf>
    <xf numFmtId="7" fontId="28" fillId="0" borderId="0"/>
    <xf numFmtId="200" fontId="10" fillId="0" borderId="0" applyFont="0" applyFill="0" applyBorder="0" applyAlignment="0" applyProtection="0"/>
    <xf numFmtId="201" fontId="52" fillId="0" borderId="0">
      <alignment horizontal="right"/>
      <protection locked="0"/>
    </xf>
    <xf numFmtId="6" fontId="28" fillId="0" borderId="0" applyFont="0" applyFill="0" applyBorder="0" applyAlignment="0" applyProtection="0"/>
    <xf numFmtId="202" fontId="28" fillId="0" borderId="19" applyNumberFormat="0" applyFont="0" applyFill="0" applyAlignment="0" applyProtection="0"/>
    <xf numFmtId="42" fontId="53" fillId="0" borderId="0" applyFill="0" applyBorder="0" applyAlignment="0" applyProtection="0"/>
    <xf numFmtId="178" fontId="10" fillId="0" borderId="0" applyFill="0" applyBorder="0" applyAlignment="0"/>
    <xf numFmtId="178" fontId="10" fillId="0" borderId="0" applyFill="0" applyBorder="0" applyAlignment="0"/>
    <xf numFmtId="178" fontId="10" fillId="0" borderId="0" applyFill="0" applyBorder="0" applyAlignment="0"/>
    <xf numFmtId="181" fontId="10" fillId="0" borderId="0" applyFill="0" applyBorder="0" applyAlignment="0"/>
    <xf numFmtId="178" fontId="10" fillId="0" borderId="0" applyFill="0" applyBorder="0" applyAlignment="0"/>
    <xf numFmtId="0" fontId="54" fillId="0" borderId="0" applyNumberFormat="0" applyAlignment="0">
      <alignment horizontal="left"/>
    </xf>
    <xf numFmtId="0" fontId="10" fillId="0" borderId="0" applyNumberFormat="0" applyAlignment="0">
      <alignment horizontal="left"/>
    </xf>
    <xf numFmtId="203" fontId="10" fillId="0" borderId="0" applyFont="0" applyFill="0" applyBorder="0" applyAlignment="0" applyProtection="0"/>
    <xf numFmtId="203" fontId="10"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204" fontId="10" fillId="0" borderId="0">
      <protection locked="0"/>
    </xf>
    <xf numFmtId="2" fontId="10" fillId="0" borderId="0" applyFont="0" applyFill="0" applyBorder="0" applyAlignment="0" applyProtection="0"/>
    <xf numFmtId="0" fontId="19" fillId="0" borderId="2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04" fontId="10" fillId="0" borderId="0">
      <protection locked="0"/>
    </xf>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05" fontId="19" fillId="0" borderId="0">
      <alignment horizontal="left"/>
    </xf>
    <xf numFmtId="205" fontId="19" fillId="0" borderId="0">
      <alignment horizontal="left"/>
    </xf>
    <xf numFmtId="164" fontId="44" fillId="0" borderId="0" applyFont="0" applyFill="0" applyBorder="0" applyAlignment="0" applyProtection="0"/>
    <xf numFmtId="206" fontId="10" fillId="0" borderId="0" applyFont="0" applyFill="0" applyBorder="0" applyAlignment="0" applyProtection="0">
      <alignment horizontal="center"/>
    </xf>
    <xf numFmtId="206" fontId="10" fillId="0" borderId="0" applyFont="0" applyFill="0" applyBorder="0" applyAlignment="0" applyProtection="0">
      <alignment horizontal="center"/>
    </xf>
    <xf numFmtId="207" fontId="19" fillId="0" borderId="0" applyFont="0" applyFill="0" applyBorder="0" applyProtection="0">
      <alignment horizontal="right"/>
    </xf>
    <xf numFmtId="0" fontId="10" fillId="0" borderId="0"/>
    <xf numFmtId="0" fontId="57" fillId="2"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3" borderId="0" applyNumberFormat="0" applyBorder="0" applyAlignment="0" applyProtection="0"/>
    <xf numFmtId="175" fontId="19" fillId="0" borderId="21" applyNumberFormat="0" applyFont="0" applyFill="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175" fontId="59" fillId="0" borderId="14" applyNumberFormat="0" applyFill="0" applyBorder="0" applyAlignment="0" applyProtection="0">
      <alignment horizontal="right"/>
    </xf>
    <xf numFmtId="38" fontId="19" fillId="60" borderId="0" applyNumberFormat="0" applyBorder="0" applyAlignment="0" applyProtection="0"/>
    <xf numFmtId="38" fontId="19" fillId="60" borderId="0" applyNumberFormat="0" applyBorder="0" applyAlignment="0" applyProtection="0"/>
    <xf numFmtId="208" fontId="10" fillId="0" borderId="0" applyFill="0" applyBorder="0" applyAlignment="0" applyProtection="0"/>
    <xf numFmtId="209" fontId="60" fillId="63" borderId="20" applyNumberFormat="0" applyFont="0" applyAlignment="0"/>
    <xf numFmtId="210" fontId="41" fillId="0" borderId="0" applyFont="0" applyFill="0" applyBorder="0" applyAlignment="0" applyProtection="0">
      <alignment horizontal="right"/>
    </xf>
    <xf numFmtId="0" fontId="61" fillId="0" borderId="0" applyNumberFormat="0" applyFill="0" applyBorder="0" applyAlignment="0" applyProtection="0"/>
    <xf numFmtId="211" fontId="10" fillId="0" borderId="0" applyNumberFormat="0" applyFill="0" applyBorder="0" applyProtection="0">
      <alignment horizontal="right"/>
    </xf>
    <xf numFmtId="0" fontId="62" fillId="0" borderId="22" applyNumberFormat="0" applyAlignment="0" applyProtection="0">
      <alignment horizontal="left" vertical="center"/>
    </xf>
    <xf numFmtId="0" fontId="62" fillId="0" borderId="23">
      <alignment horizontal="left" vertical="center"/>
    </xf>
    <xf numFmtId="49" fontId="63" fillId="0" borderId="20">
      <alignment horizontal="center"/>
    </xf>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7" fillId="0" borderId="2" applyNumberFormat="0" applyFill="0" applyAlignment="0" applyProtection="0"/>
    <xf numFmtId="0" fontId="66" fillId="0" borderId="26" applyNumberForma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8" fillId="0" borderId="26"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70" fillId="0" borderId="0" applyProtection="0">
      <alignment horizontal="left"/>
    </xf>
    <xf numFmtId="0" fontId="71" fillId="0" borderId="3" applyNumberFormat="0" applyFill="0" applyAlignment="0" applyProtection="0"/>
    <xf numFmtId="0" fontId="72" fillId="0" borderId="27" applyNumberForma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73" fillId="0" borderId="3"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74" fillId="0" borderId="3"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75" fillId="0" borderId="4" applyNumberFormat="0" applyFill="0" applyAlignment="0" applyProtection="0"/>
    <xf numFmtId="0" fontId="76" fillId="0" borderId="28"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8" fillId="0" borderId="28"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6" fillId="0" borderId="28" applyNumberFormat="0" applyFill="0" applyAlignment="0" applyProtection="0"/>
    <xf numFmtId="0" fontId="76" fillId="0" borderId="28"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9" fillId="0" borderId="0" applyProtection="0">
      <alignment horizontal="left"/>
    </xf>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65" fontId="52" fillId="0" borderId="0">
      <alignment horizontal="right"/>
    </xf>
    <xf numFmtId="165" fontId="52" fillId="0" borderId="0">
      <alignment horizontal="left"/>
    </xf>
    <xf numFmtId="178" fontId="10" fillId="0" borderId="0">
      <protection locked="0"/>
    </xf>
    <xf numFmtId="178" fontId="10" fillId="0" borderId="0">
      <protection locked="0"/>
    </xf>
    <xf numFmtId="178" fontId="10" fillId="0" borderId="0">
      <protection locked="0"/>
    </xf>
    <xf numFmtId="178" fontId="10" fillId="0" borderId="0">
      <protection locked="0"/>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0" fillId="0" borderId="30" applyNumberFormat="0" applyFill="0" applyBorder="0" applyAlignment="0" applyProtection="0">
      <alignment horizontal="left"/>
    </xf>
    <xf numFmtId="0" fontId="81" fillId="0" borderId="31" applyNumberFormat="0" applyFill="0" applyAlignment="0" applyProtection="0"/>
    <xf numFmtId="212" fontId="82" fillId="0" borderId="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4" fontId="28" fillId="0" borderId="0" applyFont="0" applyFill="0" applyBorder="0" applyAlignment="0" applyProtection="0"/>
    <xf numFmtId="0" fontId="85" fillId="64" borderId="11"/>
    <xf numFmtId="186" fontId="10" fillId="63" borderId="0"/>
    <xf numFmtId="10" fontId="10" fillId="63" borderId="0"/>
    <xf numFmtId="37" fontId="10" fillId="63" borderId="0"/>
    <xf numFmtId="10" fontId="19" fillId="63" borderId="20" applyNumberFormat="0" applyBorder="0" applyAlignment="0" applyProtection="0"/>
    <xf numFmtId="10" fontId="19" fillId="63" borderId="20" applyNumberForma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86" fillId="5" borderId="5" applyNumberFormat="0" applyAlignment="0" applyProtection="0"/>
    <xf numFmtId="0" fontId="87" fillId="64" borderId="11"/>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86" fillId="5" borderId="5" applyNumberFormat="0" applyAlignment="0" applyProtection="0"/>
    <xf numFmtId="0" fontId="87" fillId="64" borderId="11"/>
    <xf numFmtId="0" fontId="88" fillId="37" borderId="15" applyNumberFormat="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6" fillId="5" borderId="5" applyNumberFormat="0" applyAlignment="0" applyProtection="0"/>
    <xf numFmtId="0" fontId="87" fillId="64" borderId="11"/>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88" fillId="37" borderId="15" applyNumberFormat="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0" fontId="52" fillId="65" borderId="32" applyNumberFormat="0" applyFont="0" applyBorder="0" applyAlignment="0" applyProtection="0"/>
    <xf numFmtId="37" fontId="10" fillId="63" borderId="0"/>
    <xf numFmtId="0" fontId="10" fillId="65" borderId="33" applyBorder="0" applyAlignment="0" applyProtection="0"/>
    <xf numFmtId="213" fontId="10" fillId="0" borderId="0">
      <alignment horizontal="left"/>
    </xf>
    <xf numFmtId="178" fontId="10" fillId="0" borderId="0" applyFill="0" applyBorder="0" applyAlignment="0"/>
    <xf numFmtId="178" fontId="10" fillId="0" borderId="0" applyFill="0" applyBorder="0" applyAlignment="0"/>
    <xf numFmtId="178" fontId="10" fillId="0" borderId="0" applyFill="0" applyBorder="0" applyAlignment="0"/>
    <xf numFmtId="181" fontId="10" fillId="0" borderId="0" applyFill="0" applyBorder="0" applyAlignment="0"/>
    <xf numFmtId="178" fontId="10" fillId="0" borderId="0" applyFill="0" applyBorder="0" applyAlignment="0"/>
    <xf numFmtId="0" fontId="89" fillId="0" borderId="7"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1" fillId="0" borderId="35" applyNumberFormat="0" applyFill="0" applyAlignment="0" applyProtection="0"/>
    <xf numFmtId="0" fontId="10" fillId="0" borderId="36" applyBorder="0"/>
    <xf numFmtId="165" fontId="92" fillId="66" borderId="0" applyNumberFormat="0" applyFont="0" applyFill="0" applyBorder="0" applyAlignment="0">
      <alignment horizontal="centerContinuous"/>
    </xf>
    <xf numFmtId="208" fontId="10" fillId="0" borderId="0" applyFill="0" applyBorder="0" applyAlignment="0" applyProtection="0"/>
    <xf numFmtId="214" fontId="19" fillId="0" borderId="0" applyFont="0" applyFill="0" applyBorder="0" applyProtection="0">
      <alignment horizontal="right"/>
    </xf>
    <xf numFmtId="0" fontId="93" fillId="0" borderId="0" applyNumberFormat="0">
      <alignment horizontal="right"/>
    </xf>
    <xf numFmtId="215" fontId="19" fillId="0" borderId="0" applyFill="0" applyBorder="0" applyProtection="0">
      <alignment horizontal="right"/>
    </xf>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0" fontId="94" fillId="4"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6" fillId="45" borderId="0" applyNumberFormat="0" applyBorder="0" applyAlignment="0" applyProtection="0"/>
    <xf numFmtId="219" fontId="14" fillId="0" borderId="0" applyFont="0" applyFill="0" applyBorder="0" applyAlignment="0" applyProtection="0"/>
    <xf numFmtId="37" fontId="97" fillId="0" borderId="0"/>
    <xf numFmtId="220" fontId="98" fillId="0" borderId="0"/>
    <xf numFmtId="221" fontId="43" fillId="0" borderId="0"/>
    <xf numFmtId="212" fontId="99" fillId="0" borderId="0"/>
    <xf numFmtId="212" fontId="100" fillId="0" borderId="0"/>
    <xf numFmtId="212" fontId="99" fillId="0" borderId="0"/>
    <xf numFmtId="212" fontId="100" fillId="0" borderId="0"/>
    <xf numFmtId="212" fontId="99" fillId="0" borderId="0"/>
    <xf numFmtId="212" fontId="100" fillId="0" borderId="0"/>
    <xf numFmtId="212" fontId="99" fillId="0" borderId="0"/>
    <xf numFmtId="212" fontId="100" fillId="0" borderId="0"/>
    <xf numFmtId="212" fontId="99" fillId="0" borderId="0"/>
    <xf numFmtId="212" fontId="100" fillId="0" borderId="0"/>
    <xf numFmtId="212" fontId="99" fillId="0" borderId="0"/>
    <xf numFmtId="212" fontId="100" fillId="0" borderId="0"/>
    <xf numFmtId="212" fontId="99" fillId="0" borderId="0"/>
    <xf numFmtId="212" fontId="10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 fillId="0" borderId="0"/>
    <xf numFmtId="0" fontId="4" fillId="0" borderId="0"/>
    <xf numFmtId="0" fontId="10" fillId="0" borderId="0"/>
    <xf numFmtId="0" fontId="10" fillId="0" borderId="0"/>
    <xf numFmtId="0" fontId="10" fillId="0" borderId="0"/>
    <xf numFmtId="0" fontId="10" fillId="0" borderId="0"/>
    <xf numFmtId="0" fontId="1" fillId="0" borderId="0"/>
    <xf numFmtId="0" fontId="4"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4" fillId="0" borderId="0"/>
    <xf numFmtId="0" fontId="10" fillId="0" borderId="0"/>
    <xf numFmtId="0" fontId="10" fillId="0" borderId="0"/>
    <xf numFmtId="0" fontId="10"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0" fillId="0" borderId="0"/>
    <xf numFmtId="0" fontId="10" fillId="0" borderId="0"/>
    <xf numFmtId="0" fontId="101" fillId="0" borderId="0"/>
    <xf numFmtId="0" fontId="10" fillId="0" borderId="0"/>
    <xf numFmtId="0" fontId="101" fillId="0" borderId="0"/>
    <xf numFmtId="0" fontId="10" fillId="0" borderId="0"/>
    <xf numFmtId="0" fontId="101" fillId="0" borderId="0"/>
    <xf numFmtId="0" fontId="101" fillId="0" borderId="0"/>
    <xf numFmtId="0" fontId="101" fillId="0" borderId="0"/>
    <xf numFmtId="0" fontId="101" fillId="0" borderId="0"/>
    <xf numFmtId="169" fontId="10" fillId="0" borderId="0">
      <alignment horizontal="left" wrapText="1"/>
    </xf>
    <xf numFmtId="0" fontId="10" fillId="0" borderId="0"/>
    <xf numFmtId="169" fontId="10" fillId="0" borderId="0">
      <alignment horizontal="left" wrapText="1"/>
    </xf>
    <xf numFmtId="0" fontId="10" fillId="0" borderId="0"/>
    <xf numFmtId="0" fontId="10" fillId="0" borderId="0"/>
    <xf numFmtId="0" fontId="10" fillId="0" borderId="0"/>
    <xf numFmtId="169" fontId="10" fillId="0" borderId="0">
      <alignment horizontal="left" wrapText="1"/>
    </xf>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0" fontId="16" fillId="0" borderId="0"/>
    <xf numFmtId="0" fontId="1"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0" fontId="16"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 fillId="0" borderId="0"/>
    <xf numFmtId="0" fontId="4" fillId="0" borderId="0"/>
    <xf numFmtId="0" fontId="10"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169"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 fillId="0" borderId="0"/>
    <xf numFmtId="0" fontId="4" fillId="0" borderId="0"/>
    <xf numFmtId="0" fontId="10" fillId="0" borderId="0"/>
    <xf numFmtId="0" fontId="14" fillId="0" borderId="0" applyNumberFormat="0" applyFill="0" applyBorder="0" applyAlignment="0"/>
    <xf numFmtId="0" fontId="10" fillId="0" borderId="0"/>
    <xf numFmtId="0" fontId="4"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4" fillId="0" borderId="0"/>
    <xf numFmtId="0" fontId="10" fillId="0" borderId="0"/>
    <xf numFmtId="0" fontId="1" fillId="0" borderId="0"/>
    <xf numFmtId="0" fontId="4" fillId="0" borderId="0"/>
    <xf numFmtId="0" fontId="10" fillId="0" borderId="0"/>
    <xf numFmtId="0" fontId="4" fillId="0" borderId="0"/>
    <xf numFmtId="0" fontId="10" fillId="0" borderId="0"/>
    <xf numFmtId="0" fontId="1" fillId="0" borderId="0"/>
    <xf numFmtId="0" fontId="4"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10" fillId="0" borderId="0">
      <alignment horizontal="left" wrapText="1"/>
    </xf>
    <xf numFmtId="0" fontId="10" fillId="0" borderId="0"/>
    <xf numFmtId="0" fontId="10" fillId="0" borderId="0"/>
    <xf numFmtId="0" fontId="10" fillId="0" borderId="0"/>
    <xf numFmtId="0" fontId="10" fillId="0" borderId="0"/>
    <xf numFmtId="169" fontId="4" fillId="0" borderId="0">
      <alignment horizontal="left" wrapText="1"/>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4"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applyNumberFormat="0" applyFill="0" applyBorder="0" applyAlignment="0" applyProtection="0"/>
    <xf numFmtId="0" fontId="1" fillId="0" borderId="0"/>
    <xf numFmtId="0" fontId="4" fillId="0" borderId="0"/>
    <xf numFmtId="0" fontId="10" fillId="0" borderId="0"/>
    <xf numFmtId="0" fontId="1" fillId="0" borderId="0"/>
    <xf numFmtId="0" fontId="1" fillId="0" borderId="0"/>
    <xf numFmtId="0" fontId="4" fillId="0" borderId="0"/>
    <xf numFmtId="0" fontId="10" fillId="0" borderId="0"/>
    <xf numFmtId="0" fontId="4" fillId="0" borderId="0"/>
    <xf numFmtId="0" fontId="10" fillId="0" borderId="0"/>
    <xf numFmtId="0" fontId="1" fillId="0" borderId="0"/>
    <xf numFmtId="0" fontId="4" fillId="0" borderId="0"/>
    <xf numFmtId="0" fontId="10" fillId="0" borderId="0"/>
    <xf numFmtId="0" fontId="1" fillId="0" borderId="0"/>
    <xf numFmtId="0" fontId="4"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2" fillId="0" borderId="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6"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10" fillId="40" borderId="37"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6" fillId="40" borderId="37" applyNumberFormat="0" applyFont="0" applyAlignment="0" applyProtection="0"/>
    <xf numFmtId="0" fontId="16" fillId="8" borderId="9" applyNumberFormat="0" applyFont="0" applyAlignment="0" applyProtection="0"/>
    <xf numFmtId="0" fontId="16" fillId="8" borderId="9" applyNumberFormat="0" applyFont="0" applyAlignment="0" applyProtection="0"/>
    <xf numFmtId="0" fontId="16" fillId="40" borderId="37"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10" fillId="40" borderId="37" applyNumberFormat="0" applyFont="0" applyAlignment="0" applyProtection="0"/>
    <xf numFmtId="0" fontId="16" fillId="8" borderId="9" applyNumberFormat="0" applyFont="0" applyAlignment="0" applyProtection="0"/>
    <xf numFmtId="0" fontId="10" fillId="40" borderId="37" applyNumberFormat="0" applyFont="0" applyAlignment="0" applyProtection="0"/>
    <xf numFmtId="0" fontId="16" fillId="8" borderId="9"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0" fontId="10" fillId="40" borderId="37" applyNumberFormat="0" applyFont="0" applyAlignment="0" applyProtection="0"/>
    <xf numFmtId="1" fontId="51" fillId="0" borderId="0">
      <alignment horizontal="right"/>
      <protection locked="0"/>
    </xf>
    <xf numFmtId="193" fontId="103" fillId="0" borderId="0">
      <alignment horizontal="right"/>
      <protection locked="0"/>
    </xf>
    <xf numFmtId="165" fontId="51" fillId="0" borderId="0">
      <protection locked="0"/>
    </xf>
    <xf numFmtId="2" fontId="103" fillId="0" borderId="0">
      <alignment horizontal="right"/>
      <protection locked="0"/>
    </xf>
    <xf numFmtId="2" fontId="51" fillId="0" borderId="0">
      <alignment horizontal="right"/>
      <protection locked="0"/>
    </xf>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216" fontId="10" fillId="0" borderId="0" applyFill="0" applyBorder="0">
      <alignment horizontal="right"/>
    </xf>
    <xf numFmtId="222" fontId="10" fillId="0" borderId="0" applyFill="0" applyBorder="0">
      <alignment horizontal="right"/>
    </xf>
    <xf numFmtId="221" fontId="52" fillId="0" borderId="0" applyFill="0" applyBorder="0">
      <alignment horizontal="right"/>
    </xf>
    <xf numFmtId="0" fontId="52" fillId="0" borderId="38" applyNumberFormat="0" applyFont="0" applyFill="0" applyAlignment="0" applyProtection="0"/>
    <xf numFmtId="0" fontId="104" fillId="6" borderId="6" applyNumberFormat="0" applyAlignment="0" applyProtection="0"/>
    <xf numFmtId="0" fontId="105" fillId="33" borderId="39" applyNumberFormat="0" applyAlignment="0" applyProtection="0"/>
    <xf numFmtId="0" fontId="105" fillId="44" borderId="39" applyNumberFormat="0" applyAlignment="0" applyProtection="0"/>
    <xf numFmtId="0" fontId="104" fillId="35" borderId="6" applyNumberFormat="0" applyAlignment="0" applyProtection="0"/>
    <xf numFmtId="0" fontId="105" fillId="44" borderId="39" applyNumberFormat="0" applyAlignment="0" applyProtection="0"/>
    <xf numFmtId="0" fontId="105" fillId="44" borderId="39" applyNumberFormat="0" applyAlignment="0" applyProtection="0"/>
    <xf numFmtId="0" fontId="6" fillId="35" borderId="6" applyNumberFormat="0" applyAlignment="0" applyProtection="0"/>
    <xf numFmtId="0" fontId="105" fillId="44" borderId="39" applyNumberFormat="0" applyAlignment="0" applyProtection="0"/>
    <xf numFmtId="0" fontId="105" fillId="44" borderId="39" applyNumberFormat="0" applyAlignment="0" applyProtection="0"/>
    <xf numFmtId="0" fontId="105" fillId="44" borderId="39" applyNumberFormat="0" applyAlignment="0" applyProtection="0"/>
    <xf numFmtId="0" fontId="105" fillId="35" borderId="39" applyNumberFormat="0" applyAlignment="0" applyProtection="0"/>
    <xf numFmtId="40" fontId="106" fillId="67" borderId="0">
      <alignment horizontal="right"/>
    </xf>
    <xf numFmtId="0" fontId="107" fillId="63" borderId="0">
      <alignment horizontal="center"/>
    </xf>
    <xf numFmtId="0" fontId="108" fillId="68" borderId="40"/>
    <xf numFmtId="0" fontId="109" fillId="0" borderId="0" applyBorder="0">
      <alignment horizontal="centerContinuous"/>
    </xf>
    <xf numFmtId="0" fontId="110" fillId="0" borderId="0" applyBorder="0">
      <alignment horizontal="centerContinuous"/>
    </xf>
    <xf numFmtId="1" fontId="111" fillId="0" borderId="0" applyProtection="0">
      <alignment horizontal="right" vertical="center"/>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65" fontId="42" fillId="0" borderId="0"/>
    <xf numFmtId="212" fontId="112" fillId="0" borderId="1">
      <alignment vertical="center"/>
    </xf>
    <xf numFmtId="186" fontId="28" fillId="0" borderId="0">
      <alignment horizontal="right"/>
    </xf>
    <xf numFmtId="186" fontId="10" fillId="0" borderId="0" applyFont="0" applyFill="0" applyBorder="0" applyAlignment="0" applyProtection="0"/>
    <xf numFmtId="180" fontId="10" fillId="0" borderId="0" applyFont="0" applyFill="0" applyBorder="0" applyAlignment="0" applyProtection="0"/>
    <xf numFmtId="204" fontId="10"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6" fontId="10" fillId="0" borderId="0"/>
    <xf numFmtId="10" fontId="10" fillId="0" borderId="0" applyFont="0" applyFill="0" applyBorder="0" applyAlignment="0" applyProtection="0"/>
    <xf numFmtId="221" fontId="10" fillId="0" borderId="0"/>
    <xf numFmtId="186" fontId="52" fillId="0" borderId="0"/>
    <xf numFmtId="186" fontId="51" fillId="0" borderId="0"/>
    <xf numFmtId="223" fontId="10" fillId="0" borderId="0"/>
    <xf numFmtId="10" fontId="51" fillId="0" borderId="0">
      <protection locked="0"/>
    </xf>
    <xf numFmtId="199" fontId="10" fillId="0" borderId="0" applyFont="0" applyFill="0" applyBorder="0" applyAlignment="0" applyProtection="0"/>
    <xf numFmtId="174" fontId="28" fillId="0" borderId="0" applyFont="0" applyFill="0" applyBorder="0" applyAlignment="0" applyProtection="0">
      <protection locked="0"/>
    </xf>
    <xf numFmtId="178" fontId="10" fillId="0" borderId="0" applyFill="0" applyBorder="0" applyAlignment="0"/>
    <xf numFmtId="178" fontId="10" fillId="0" borderId="0" applyFill="0" applyBorder="0" applyAlignment="0"/>
    <xf numFmtId="178" fontId="10" fillId="0" borderId="0" applyFill="0" applyBorder="0" applyAlignment="0"/>
    <xf numFmtId="181" fontId="10" fillId="0" borderId="0" applyFill="0" applyBorder="0" applyAlignment="0"/>
    <xf numFmtId="178" fontId="10" fillId="0" borderId="0" applyFill="0" applyBorder="0" applyAlignment="0"/>
    <xf numFmtId="38" fontId="28" fillId="0" borderId="0" applyFont="0" applyFill="0" applyBorder="0" applyAlignment="0" applyProtection="0"/>
    <xf numFmtId="189" fontId="52" fillId="0" borderId="0" applyProtection="0">
      <alignment horizontal="right"/>
    </xf>
    <xf numFmtId="189" fontId="52" fillId="0" borderId="0">
      <alignment horizontal="right"/>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0" fontId="10" fillId="0" borderId="41">
      <alignment horizontal="center"/>
    </xf>
    <xf numFmtId="3" fontId="50" fillId="0" borderId="0" applyFont="0" applyFill="0" applyBorder="0" applyAlignment="0" applyProtection="0"/>
    <xf numFmtId="0" fontId="50" fillId="69" borderId="0" applyNumberFormat="0" applyFont="0" applyBorder="0" applyAlignment="0" applyProtection="0"/>
    <xf numFmtId="0" fontId="113" fillId="0" borderId="0"/>
    <xf numFmtId="0" fontId="26" fillId="0" borderId="0" applyNumberFormat="0" applyFill="0" applyBorder="0" applyAlignment="0"/>
    <xf numFmtId="198" fontId="29" fillId="0" borderId="0" applyFill="0" applyBorder="0" applyProtection="0">
      <alignment horizontal="right"/>
    </xf>
    <xf numFmtId="14" fontId="41" fillId="0" borderId="0" applyNumberFormat="0" applyFill="0" applyBorder="0" applyAlignment="0" applyProtection="0">
      <alignment horizontal="left"/>
    </xf>
    <xf numFmtId="197" fontId="41" fillId="0" borderId="0" applyNumberFormat="0" applyFill="0" applyBorder="0" applyAlignment="0" applyProtection="0">
      <alignment horizontal="left"/>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0" fontId="10" fillId="0" borderId="42">
      <alignment vertical="center"/>
    </xf>
    <xf numFmtId="4" fontId="114" fillId="70" borderId="20" applyNumberFormat="0" applyProtection="0">
      <alignment horizontal="right" vertical="center" wrapText="1"/>
    </xf>
    <xf numFmtId="0" fontId="46" fillId="0" borderId="43"/>
    <xf numFmtId="174" fontId="28" fillId="0" borderId="0" applyFont="0" applyFill="0" applyBorder="0" applyAlignment="0" applyProtection="0"/>
    <xf numFmtId="42" fontId="33" fillId="0" borderId="0" applyFill="0" applyBorder="0" applyAlignment="0" applyProtection="0"/>
    <xf numFmtId="212" fontId="115" fillId="0" borderId="38">
      <alignment horizontal="center"/>
    </xf>
    <xf numFmtId="0" fontId="102" fillId="0" borderId="0">
      <alignment horizontal="center"/>
    </xf>
    <xf numFmtId="0" fontId="102" fillId="0" borderId="0">
      <alignment horizontal="center"/>
    </xf>
    <xf numFmtId="0" fontId="116"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4" fontId="19" fillId="0" borderId="0" applyFill="0" applyBorder="0" applyProtection="0">
      <alignment horizontal="right"/>
    </xf>
    <xf numFmtId="0" fontId="19" fillId="0" borderId="0" applyNumberFormat="0" applyFill="0" applyBorder="0" applyProtection="0">
      <alignment wrapText="1"/>
    </xf>
    <xf numFmtId="0" fontId="19" fillId="0" borderId="0" applyNumberFormat="0" applyFill="0" applyBorder="0" applyProtection="0">
      <alignment wrapText="1"/>
    </xf>
    <xf numFmtId="0" fontId="19" fillId="0" borderId="0" applyNumberFormat="0" applyFill="0" applyBorder="0" applyProtection="0">
      <alignment horizontal="left"/>
    </xf>
    <xf numFmtId="224" fontId="10" fillId="0" borderId="0" applyFont="0" applyFill="0" applyBorder="0" applyProtection="0"/>
    <xf numFmtId="224" fontId="10" fillId="0" borderId="0" applyFont="0" applyFill="0" applyBorder="0" applyProtection="0"/>
    <xf numFmtId="199" fontId="19" fillId="0" borderId="0" applyFill="0" applyBorder="0" applyProtection="0">
      <alignment horizontal="left" vertical="top" wrapText="1"/>
    </xf>
    <xf numFmtId="2" fontId="10" fillId="0" borderId="0" applyFont="0" applyFill="0" applyBorder="0" applyProtection="0"/>
    <xf numFmtId="2" fontId="10" fillId="0" borderId="0" applyFont="0" applyFill="0" applyBorder="0" applyProtection="0"/>
    <xf numFmtId="0" fontId="19" fillId="0" borderId="0" applyNumberFormat="0" applyFill="0" applyBorder="0" applyProtection="0">
      <alignment horizontal="left" vertical="top" wrapText="1"/>
    </xf>
    <xf numFmtId="0" fontId="19" fillId="0" borderId="0" applyNumberFormat="0" applyFill="0" applyBorder="0" applyProtection="0">
      <alignment horizontal="left" vertical="top" wrapText="1"/>
    </xf>
    <xf numFmtId="199" fontId="117" fillId="71" borderId="0" applyBorder="0" applyProtection="0">
      <alignment horizontal="left" vertical="top" wrapText="1"/>
    </xf>
    <xf numFmtId="199" fontId="118" fillId="0" borderId="0" applyFill="0" applyBorder="0" applyProtection="0">
      <alignment horizontal="left" vertical="top" wrapText="1"/>
    </xf>
    <xf numFmtId="0" fontId="119" fillId="71" borderId="0" applyNumberFormat="0" applyBorder="0" applyProtection="0">
      <alignment vertical="top" wrapText="1"/>
    </xf>
    <xf numFmtId="0" fontId="120" fillId="72" borderId="0" applyNumberFormat="0" applyBorder="0" applyProtection="0">
      <alignment vertical="top" wrapText="1"/>
    </xf>
    <xf numFmtId="199" fontId="121" fillId="0" borderId="0" applyFill="0" applyBorder="0" applyProtection="0">
      <alignment horizontal="left" wrapText="1"/>
    </xf>
    <xf numFmtId="3" fontId="60" fillId="0" borderId="0" applyFill="0" applyBorder="0" applyProtection="0">
      <alignment horizontal="left" wrapText="1"/>
    </xf>
    <xf numFmtId="3" fontId="60" fillId="0" borderId="0" applyFill="0" applyBorder="0" applyProtection="0">
      <alignment horizontal="left"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0" fontId="122" fillId="0" borderId="30" applyNumberFormat="0" applyFill="0" applyProtection="0">
      <alignment horizontal="left" vertical="top" wrapText="1"/>
    </xf>
    <xf numFmtId="197" fontId="19" fillId="0" borderId="0" applyFill="0" applyBorder="0" applyProtection="0">
      <alignment horizontal="left" wrapText="1"/>
    </xf>
    <xf numFmtId="199" fontId="60" fillId="0" borderId="0" applyFill="0" applyBorder="0" applyProtection="0">
      <alignment horizontal="center" wrapText="1"/>
    </xf>
    <xf numFmtId="199" fontId="60" fillId="0" borderId="0" applyFill="0" applyBorder="0" applyProtection="0">
      <alignment horizontal="center" wrapText="1"/>
    </xf>
    <xf numFmtId="199" fontId="121" fillId="0" borderId="0" applyFill="0" applyBorder="0" applyProtection="0">
      <alignment horizontal="center" wrapText="1"/>
    </xf>
    <xf numFmtId="199" fontId="123" fillId="72" borderId="0" applyBorder="0" applyProtection="0">
      <alignment horizontal="left" wrapText="1"/>
    </xf>
    <xf numFmtId="0" fontId="60" fillId="0" borderId="0" applyNumberFormat="0" applyFill="0" applyBorder="0" applyProtection="0">
      <alignment horizontal="left" vertical="top" wrapText="1"/>
    </xf>
    <xf numFmtId="0" fontId="60" fillId="0" borderId="0" applyNumberFormat="0" applyFill="0" applyBorder="0" applyProtection="0">
      <alignment horizontal="left" vertical="top" wrapText="1"/>
    </xf>
    <xf numFmtId="0" fontId="60" fillId="0" borderId="0" applyNumberFormat="0" applyFill="0" applyBorder="0" applyProtection="0">
      <alignment horizontal="left" wrapText="1"/>
    </xf>
    <xf numFmtId="0" fontId="60" fillId="0" borderId="0" applyNumberFormat="0" applyFill="0" applyBorder="0" applyProtection="0">
      <alignment horizontal="left" wrapText="1"/>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right" vertical="top" wrapText="1"/>
    </xf>
    <xf numFmtId="0" fontId="60" fillId="0" borderId="0" applyNumberFormat="0" applyFill="0" applyBorder="0" applyProtection="0">
      <alignment horizontal="right" vertical="top" wrapText="1"/>
    </xf>
    <xf numFmtId="0" fontId="60" fillId="0" borderId="0" applyNumberFormat="0" applyFill="0" applyBorder="0" applyProtection="0">
      <alignment horizontal="right" wrapText="1"/>
    </xf>
    <xf numFmtId="0" fontId="60" fillId="0" borderId="0" applyNumberFormat="0" applyFill="0" applyBorder="0" applyProtection="0">
      <alignment horizontal="right" wrapText="1"/>
    </xf>
    <xf numFmtId="0" fontId="60" fillId="0" borderId="0" applyNumberFormat="0" applyFill="0" applyBorder="0" applyProtection="0">
      <alignment horizontal="center" vertical="top" wrapText="1"/>
    </xf>
    <xf numFmtId="0" fontId="60" fillId="0" borderId="0" applyNumberFormat="0" applyFill="0" applyBorder="0" applyProtection="0">
      <alignment horizontal="center" vertical="top" wrapText="1"/>
    </xf>
    <xf numFmtId="0" fontId="60" fillId="0" borderId="0" applyNumberFormat="0" applyFill="0" applyBorder="0" applyProtection="0">
      <alignment horizontal="center" wrapText="1"/>
    </xf>
    <xf numFmtId="0" fontId="60" fillId="0" borderId="0" applyNumberFormat="0" applyFill="0" applyBorder="0" applyProtection="0">
      <alignment horizontal="center" wrapText="1"/>
    </xf>
    <xf numFmtId="0" fontId="121" fillId="0" borderId="0" applyNumberFormat="0" applyFill="0" applyBorder="0" applyProtection="0">
      <alignment horizontal="left" vertical="top" wrapText="1"/>
    </xf>
    <xf numFmtId="4" fontId="121" fillId="0" borderId="0" applyFill="0" applyBorder="0" applyProtection="0">
      <alignment horizontal="left" vertical="top" wrapText="1"/>
    </xf>
    <xf numFmtId="0" fontId="121" fillId="0" borderId="0" applyNumberFormat="0" applyFill="0" applyBorder="0" applyProtection="0">
      <alignment horizontal="left" wrapText="1"/>
    </xf>
    <xf numFmtId="0" fontId="121" fillId="0" borderId="0" applyNumberFormat="0" applyFill="0" applyBorder="0" applyProtection="0">
      <alignment horizontal="right" vertical="top" wrapText="1"/>
    </xf>
    <xf numFmtId="0" fontId="121" fillId="0" borderId="0" applyNumberFormat="0" applyFill="0" applyBorder="0" applyProtection="0">
      <alignment horizontal="right" wrapText="1"/>
    </xf>
    <xf numFmtId="0" fontId="121" fillId="0" borderId="0" applyNumberFormat="0" applyFill="0" applyBorder="0" applyProtection="0">
      <alignment horizontal="center" vertical="top" wrapText="1"/>
    </xf>
    <xf numFmtId="0" fontId="121" fillId="0" borderId="0" applyNumberFormat="0" applyFill="0" applyBorder="0" applyProtection="0">
      <alignment horizontal="center" wrapText="1"/>
    </xf>
    <xf numFmtId="0" fontId="118" fillId="0" borderId="0" applyNumberFormat="0" applyFill="0" applyBorder="0" applyProtection="0">
      <alignment horizontal="left" vertical="top" wrapText="1"/>
    </xf>
    <xf numFmtId="0" fontId="118" fillId="0" borderId="0" applyNumberFormat="0" applyFill="0" applyBorder="0" applyProtection="0">
      <alignment horizontal="left" wrapText="1"/>
    </xf>
    <xf numFmtId="0" fontId="118" fillId="0" borderId="0" applyNumberFormat="0" applyFill="0" applyBorder="0" applyProtection="0">
      <alignment horizontal="right" vertical="top" wrapText="1"/>
    </xf>
    <xf numFmtId="0" fontId="118" fillId="0" borderId="0" applyNumberFormat="0" applyFill="0" applyBorder="0" applyProtection="0">
      <alignment horizontal="right" wrapText="1"/>
    </xf>
    <xf numFmtId="0" fontId="118" fillId="0" borderId="0" applyNumberFormat="0" applyFill="0" applyBorder="0" applyProtection="0">
      <alignment horizontal="center" vertical="top" wrapText="1"/>
    </xf>
    <xf numFmtId="0" fontId="118" fillId="0" borderId="0" applyNumberFormat="0" applyFill="0" applyBorder="0" applyProtection="0">
      <alignment horizontal="center" wrapText="1"/>
    </xf>
    <xf numFmtId="0" fontId="119" fillId="71" borderId="0" applyNumberFormat="0" applyBorder="0" applyProtection="0">
      <alignment horizontal="left" wrapText="1"/>
    </xf>
    <xf numFmtId="0" fontId="119" fillId="71" borderId="0" applyNumberFormat="0" applyBorder="0" applyProtection="0">
      <alignment horizontal="left"/>
    </xf>
    <xf numFmtId="0" fontId="119" fillId="71" borderId="0" applyNumberFormat="0" applyBorder="0" applyProtection="0">
      <alignment horizontal="right"/>
    </xf>
    <xf numFmtId="0" fontId="120" fillId="72" borderId="0" applyNumberFormat="0" applyBorder="0" applyProtection="0">
      <alignment vertical="top" wrapText="1"/>
    </xf>
    <xf numFmtId="225" fontId="120" fillId="72" borderId="0" applyBorder="0" applyProtection="0">
      <alignment vertical="top" wrapText="1"/>
    </xf>
    <xf numFmtId="4" fontId="19" fillId="0" borderId="0" applyFill="0" applyBorder="0" applyProtection="0">
      <alignment horizontal="right"/>
    </xf>
    <xf numFmtId="225" fontId="19" fillId="0" borderId="0" applyFill="0" applyBorder="0" applyProtection="0">
      <alignment horizontal="right"/>
    </xf>
    <xf numFmtId="3" fontId="19" fillId="0" borderId="0" applyFill="0" applyBorder="0" applyProtection="0">
      <alignment horizontal="right"/>
    </xf>
    <xf numFmtId="199" fontId="19"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118" fillId="0" borderId="0" applyFill="0" applyBorder="0" applyProtection="0">
      <alignment horizontal="right"/>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0" fontId="124" fillId="0" borderId="30" applyNumberFormat="0" applyFill="0" applyProtection="0">
      <alignment horizontal="left" vertical="top"/>
    </xf>
    <xf numFmtId="4" fontId="19" fillId="0" borderId="0" applyFill="0" applyBorder="0" applyProtection="0">
      <alignment horizontal="left"/>
    </xf>
    <xf numFmtId="4" fontId="19" fillId="0" borderId="0" applyFill="0" applyBorder="0" applyProtection="0">
      <alignment horizontal="center"/>
    </xf>
    <xf numFmtId="226" fontId="19" fillId="0" borderId="0" applyFill="0" applyBorder="0" applyProtection="0">
      <alignment horizontal="right"/>
    </xf>
    <xf numFmtId="227" fontId="19" fillId="0" borderId="0" applyFill="0" applyBorder="0" applyProtection="0">
      <alignment horizontal="right"/>
    </xf>
    <xf numFmtId="228" fontId="19" fillId="0" borderId="0" applyFill="0" applyBorder="0" applyProtection="0">
      <alignment horizontal="right"/>
    </xf>
    <xf numFmtId="197" fontId="19" fillId="0" borderId="0" applyFill="0" applyBorder="0" applyProtection="0">
      <alignment horizontal="right"/>
    </xf>
    <xf numFmtId="202" fontId="19" fillId="0" borderId="0" applyFill="0" applyBorder="0" applyProtection="0">
      <alignment horizontal="right"/>
    </xf>
    <xf numFmtId="4" fontId="19" fillId="0" borderId="0" applyFill="0" applyBorder="0" applyProtection="0">
      <alignment horizontal="center"/>
    </xf>
    <xf numFmtId="199" fontId="19" fillId="0" borderId="0" applyFill="0" applyBorder="0" applyProtection="0">
      <alignment horizontal="center"/>
    </xf>
    <xf numFmtId="0" fontId="19" fillId="0" borderId="0" applyNumberFormat="0" applyFill="0" applyBorder="0" applyProtection="0">
      <alignment horizontal="left" vertical="top" wrapText="1"/>
    </xf>
    <xf numFmtId="227" fontId="125" fillId="0" borderId="0" applyFill="0" applyBorder="0" applyProtection="0">
      <alignment horizontal="right"/>
    </xf>
    <xf numFmtId="226" fontId="125" fillId="0" borderId="0" applyFill="0" applyBorder="0" applyProtection="0">
      <alignment horizontal="right"/>
    </xf>
    <xf numFmtId="228" fontId="125" fillId="0" borderId="0" applyFill="0" applyBorder="0" applyProtection="0">
      <alignment horizontal="right"/>
    </xf>
    <xf numFmtId="14" fontId="125" fillId="0" borderId="0" applyFill="0" applyBorder="0" applyProtection="0">
      <alignment horizontal="right"/>
    </xf>
    <xf numFmtId="0" fontId="126" fillId="0" borderId="0" applyNumberFormat="0" applyFill="0" applyBorder="0" applyProtection="0">
      <alignment horizontal="left"/>
    </xf>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60" fillId="0" borderId="30" applyNumberFormat="0" applyFill="0" applyProtection="0"/>
    <xf numFmtId="0" fontId="20" fillId="0" borderId="0" applyNumberFormat="0" applyFill="0" applyBorder="0" applyProtection="0"/>
    <xf numFmtId="0" fontId="20" fillId="0" borderId="0" applyNumberFormat="0" applyFill="0" applyBorder="0" applyProtection="0"/>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30" applyNumberFormat="0" applyFill="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127" fillId="73" borderId="0" applyNumberFormat="0">
      <alignment vertical="center"/>
    </xf>
    <xf numFmtId="0" fontId="128" fillId="0" borderId="0"/>
    <xf numFmtId="0" fontId="127" fillId="73" borderId="0" applyNumberFormat="0">
      <alignment vertical="center"/>
    </xf>
    <xf numFmtId="40" fontId="129" fillId="0" borderId="0" applyBorder="0">
      <alignment horizontal="right"/>
    </xf>
    <xf numFmtId="40" fontId="10" fillId="0" borderId="0" applyBorder="0">
      <alignment horizontal="right"/>
    </xf>
    <xf numFmtId="0" fontId="130" fillId="0" borderId="0" applyBorder="0" applyProtection="0">
      <alignment vertical="center"/>
    </xf>
    <xf numFmtId="202" fontId="28" fillId="0" borderId="1" applyBorder="0" applyProtection="0">
      <alignment horizontal="right" vertical="center"/>
    </xf>
    <xf numFmtId="0" fontId="131" fillId="74" borderId="0" applyBorder="0" applyProtection="0">
      <alignment horizontal="centerContinuous" vertical="center"/>
    </xf>
    <xf numFmtId="0" fontId="131" fillId="75" borderId="1" applyBorder="0" applyProtection="0">
      <alignment horizontal="centerContinuous" vertical="center"/>
    </xf>
    <xf numFmtId="0" fontId="10" fillId="0" borderId="0"/>
    <xf numFmtId="0" fontId="102" fillId="0" borderId="0"/>
    <xf numFmtId="0" fontId="132" fillId="0" borderId="0" applyFill="0" applyBorder="0" applyProtection="0">
      <alignment horizontal="left"/>
    </xf>
    <xf numFmtId="0" fontId="133" fillId="0" borderId="44" applyFill="0" applyBorder="0" applyProtection="0">
      <alignment horizontal="left" vertical="top"/>
    </xf>
    <xf numFmtId="0" fontId="134" fillId="0" borderId="0">
      <alignment horizontal="centerContinuous"/>
    </xf>
    <xf numFmtId="0" fontId="38" fillId="0" borderId="0"/>
    <xf numFmtId="49" fontId="135" fillId="0" borderId="1">
      <alignment vertical="center"/>
    </xf>
    <xf numFmtId="0" fontId="10" fillId="0" borderId="0"/>
    <xf numFmtId="165" fontId="52" fillId="0" borderId="0">
      <alignment horizontal="left"/>
      <protection locked="0"/>
    </xf>
    <xf numFmtId="0" fontId="10" fillId="0" borderId="0"/>
    <xf numFmtId="49" fontId="34" fillId="0" borderId="0" applyFill="0" applyBorder="0" applyAlignment="0"/>
    <xf numFmtId="229" fontId="10" fillId="0" borderId="0" applyFill="0" applyBorder="0" applyAlignment="0"/>
    <xf numFmtId="230" fontId="10" fillId="0" borderId="0" applyFill="0" applyBorder="0" applyAlignment="0"/>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175" fontId="19" fillId="0" borderId="14" applyNumberFormat="0" applyFont="0" applyFill="0" applyAlignment="0" applyProtection="0">
      <alignment horizontal="right"/>
    </xf>
    <xf numFmtId="231" fontId="19" fillId="0" borderId="1" applyNumberFormat="0" applyFont="0" applyFill="0" applyAlignment="0" applyProtection="0">
      <alignment horizontal="right"/>
    </xf>
    <xf numFmtId="0" fontId="14" fillId="0" borderId="0" applyNumberFormat="0" applyFill="0" applyBorder="0" applyAlignment="0" applyProtection="0"/>
    <xf numFmtId="0" fontId="42" fillId="0" borderId="0" applyNumberFormat="0" applyFill="0" applyBorder="0" applyAlignment="0" applyProtection="0"/>
    <xf numFmtId="40" fontId="136" fillId="0" borderId="0"/>
    <xf numFmtId="0" fontId="20" fillId="0" borderId="23">
      <alignment horizontal="centerContinuous"/>
    </xf>
    <xf numFmtId="0" fontId="20" fillId="0" borderId="23">
      <alignment horizontal="centerContinuous"/>
    </xf>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0" fillId="0" borderId="23">
      <alignment horizontal="centerContinuous"/>
    </xf>
    <xf numFmtId="0" fontId="20" fillId="0" borderId="23">
      <alignment horizontal="centerContinuous"/>
    </xf>
    <xf numFmtId="0" fontId="137"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xf numFmtId="222" fontId="10" fillId="0" borderId="0">
      <alignment horizontal="centerContinuous"/>
    </xf>
    <xf numFmtId="222" fontId="10" fillId="0" borderId="45">
      <alignment horizontal="centerContinuous"/>
    </xf>
    <xf numFmtId="222" fontId="10" fillId="0" borderId="0">
      <alignment horizontal="centerContinuous"/>
      <protection locked="0"/>
    </xf>
    <xf numFmtId="222" fontId="10" fillId="0" borderId="0">
      <alignment horizontal="left"/>
    </xf>
    <xf numFmtId="212" fontId="140" fillId="0" borderId="0">
      <alignment horizontal="center"/>
    </xf>
    <xf numFmtId="174" fontId="140" fillId="0" borderId="0" applyNumberFormat="0" applyFill="0" applyBorder="0" applyAlignment="0" applyProtection="0"/>
    <xf numFmtId="165" fontId="52" fillId="0" borderId="0">
      <alignment horizontal="left"/>
    </xf>
    <xf numFmtId="0" fontId="140" fillId="0" borderId="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41" fillId="0" borderId="47" applyNumberFormat="0" applyFill="0" applyAlignment="0" applyProtection="0"/>
    <xf numFmtId="0" fontId="141" fillId="0" borderId="47" applyNumberFormat="0" applyFill="0" applyAlignment="0" applyProtection="0"/>
    <xf numFmtId="0" fontId="141" fillId="0" borderId="47" applyNumberFormat="0" applyFill="0" applyAlignment="0" applyProtection="0"/>
    <xf numFmtId="178" fontId="10" fillId="0" borderId="48">
      <protection locked="0"/>
    </xf>
    <xf numFmtId="178" fontId="10" fillId="0" borderId="48">
      <protection locked="0"/>
    </xf>
    <xf numFmtId="0" fontId="10" fillId="0" borderId="46" applyNumberFormat="0" applyFont="0" applyBorder="0" applyAlignment="0" applyProtection="0"/>
    <xf numFmtId="0" fontId="141" fillId="0" borderId="47" applyNumberFormat="0" applyFill="0" applyAlignment="0" applyProtection="0"/>
    <xf numFmtId="0" fontId="141" fillId="0" borderId="47" applyNumberFormat="0" applyFill="0" applyAlignment="0" applyProtection="0"/>
    <xf numFmtId="178" fontId="10" fillId="0" borderId="48">
      <protection locked="0"/>
    </xf>
    <xf numFmtId="0" fontId="10" fillId="0" borderId="46" applyNumberFormat="0" applyFont="0" applyBorder="0" applyAlignment="0" applyProtection="0"/>
    <xf numFmtId="0" fontId="141" fillId="0" borderId="47" applyNumberFormat="0" applyFill="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41" fillId="0" borderId="47" applyNumberFormat="0" applyFill="0" applyAlignment="0" applyProtection="0"/>
    <xf numFmtId="0" fontId="10" fillId="0" borderId="46" applyNumberFormat="0" applyFont="0" applyBorder="0" applyAlignment="0" applyProtection="0"/>
    <xf numFmtId="0" fontId="141" fillId="0" borderId="47" applyNumberFormat="0" applyFill="0" applyAlignment="0" applyProtection="0"/>
    <xf numFmtId="0" fontId="141" fillId="0" borderId="47" applyNumberFormat="0" applyFill="0" applyAlignment="0" applyProtection="0"/>
    <xf numFmtId="0" fontId="10" fillId="0" borderId="46" applyNumberFormat="0" applyFont="0" applyBorder="0" applyAlignment="0" applyProtection="0"/>
    <xf numFmtId="0" fontId="141" fillId="0" borderId="47" applyNumberFormat="0" applyFill="0" applyAlignment="0" applyProtection="0"/>
    <xf numFmtId="0" fontId="10" fillId="0" borderId="46" applyNumberFormat="0" applyFont="0" applyBorder="0" applyAlignment="0" applyProtection="0"/>
    <xf numFmtId="0" fontId="141" fillId="0" borderId="49" applyNumberFormat="0" applyFill="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41" fillId="0" borderId="47" applyNumberFormat="0" applyFill="0" applyAlignment="0" applyProtection="0"/>
    <xf numFmtId="0" fontId="10" fillId="0" borderId="46" applyNumberFormat="0" applyFont="0" applyBorder="0" applyAlignment="0" applyProtection="0"/>
    <xf numFmtId="0" fontId="141" fillId="0" borderId="47" applyNumberFormat="0" applyFill="0" applyAlignment="0" applyProtection="0"/>
    <xf numFmtId="0" fontId="10" fillId="0" borderId="46" applyNumberFormat="0" applyFont="0" applyBorder="0" applyAlignment="0" applyProtection="0"/>
    <xf numFmtId="178" fontId="10" fillId="0" borderId="48">
      <protection locked="0"/>
    </xf>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178" fontId="10" fillId="0" borderId="48">
      <protection locked="0"/>
    </xf>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42" fillId="0" borderId="10" applyNumberFormat="0" applyFill="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42" fillId="0" borderId="49" applyNumberFormat="0" applyFill="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2" fillId="0" borderId="49" applyNumberFormat="0" applyFill="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0" fontId="10" fillId="0" borderId="46" applyNumberFormat="0" applyFont="0" applyBorder="0" applyAlignment="0" applyProtection="0"/>
    <xf numFmtId="232" fontId="10" fillId="0" borderId="0">
      <alignment horizontal="right"/>
    </xf>
    <xf numFmtId="0" fontId="10" fillId="0" borderId="0">
      <alignment horizontal="fill"/>
    </xf>
    <xf numFmtId="37" fontId="19" fillId="64" borderId="0" applyNumberFormat="0" applyBorder="0" applyAlignment="0" applyProtection="0"/>
    <xf numFmtId="37" fontId="19" fillId="64" borderId="0" applyNumberFormat="0" applyBorder="0" applyAlignment="0" applyProtection="0"/>
    <xf numFmtId="37" fontId="19" fillId="0" borderId="0"/>
    <xf numFmtId="37" fontId="19" fillId="0" borderId="0"/>
    <xf numFmtId="37" fontId="19" fillId="64" borderId="0" applyNumberFormat="0" applyBorder="0" applyAlignment="0" applyProtection="0"/>
    <xf numFmtId="3" fontId="31" fillId="0" borderId="31" applyProtection="0"/>
    <xf numFmtId="38" fontId="143" fillId="0" borderId="0" applyNumberFormat="0" applyBorder="0" applyAlignment="0">
      <protection locked="0"/>
    </xf>
    <xf numFmtId="3" fontId="10" fillId="0" borderId="0">
      <protection locked="0"/>
    </xf>
    <xf numFmtId="3" fontId="10" fillId="0" borderId="0">
      <protection locked="0"/>
    </xf>
    <xf numFmtId="0" fontId="144" fillId="0" borderId="0" applyFill="0" applyBorder="0" applyAlignment="0"/>
    <xf numFmtId="0" fontId="14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 fontId="28" fillId="0" borderId="0" applyFont="0" applyFill="0" applyBorder="0" applyAlignment="0" applyProtection="0"/>
    <xf numFmtId="1" fontId="10" fillId="0" borderId="0">
      <alignment horizontal="center"/>
    </xf>
    <xf numFmtId="1" fontId="10" fillId="0" borderId="0">
      <alignment horizontal="center"/>
    </xf>
    <xf numFmtId="171" fontId="28" fillId="0" borderId="1" applyBorder="0" applyProtection="0">
      <alignment horizontal="right"/>
    </xf>
    <xf numFmtId="171" fontId="28" fillId="0" borderId="1" applyBorder="0" applyProtection="0">
      <alignment horizontal="right"/>
    </xf>
    <xf numFmtId="39" fontId="33" fillId="0" borderId="0" applyFont="0" applyFill="0" applyBorder="0" applyAlignment="0" applyProtection="0"/>
    <xf numFmtId="233"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xf numFmtId="44" fontId="10" fillId="0" borderId="0" applyFont="0" applyFill="0" applyBorder="0" applyAlignment="0" applyProtection="0"/>
    <xf numFmtId="42" fontId="10" fillId="0" borderId="0" applyFont="0" applyFill="0" applyBorder="0" applyAlignment="0" applyProtection="0"/>
    <xf numFmtId="0" fontId="147" fillId="0" borderId="0" applyNumberFormat="0" applyFill="0" applyBorder="0" applyAlignment="0" applyProtection="0"/>
  </cellStyleXfs>
  <cellXfs count="100">
    <xf numFmtId="0" fontId="0" fillId="0" borderId="0" xfId="0"/>
    <xf numFmtId="164" fontId="3" fillId="0" borderId="0" xfId="1" applyNumberFormat="1" applyFont="1" applyFill="1" applyBorder="1"/>
    <xf numFmtId="0" fontId="0" fillId="0" borderId="0" xfId="0" applyBorder="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xf>
    <xf numFmtId="0" fontId="0" fillId="0" borderId="0" xfId="0"/>
    <xf numFmtId="44" fontId="0" fillId="0" borderId="0" xfId="9" applyFont="1"/>
    <xf numFmtId="44" fontId="0" fillId="0" borderId="0" xfId="9" applyFont="1" applyAlignment="1">
      <alignment horizontal="right"/>
    </xf>
    <xf numFmtId="44" fontId="0" fillId="0" borderId="0" xfId="9" applyFont="1" applyBorder="1" applyAlignment="1">
      <alignment horizontal="right"/>
    </xf>
    <xf numFmtId="0" fontId="0" fillId="0" borderId="0" xfId="0" applyFill="1" applyBorder="1" applyAlignment="1">
      <alignment wrapText="1"/>
    </xf>
    <xf numFmtId="37" fontId="0" fillId="0" borderId="0" xfId="0" applyNumberFormat="1"/>
    <xf numFmtId="0" fontId="0" fillId="0" borderId="0" xfId="0" applyAlignment="1">
      <alignment horizontal="center" vertical="center"/>
    </xf>
    <xf numFmtId="0" fontId="9" fillId="0" borderId="0" xfId="0" applyFont="1" applyAlignment="1">
      <alignment horizontal="left"/>
    </xf>
    <xf numFmtId="0" fontId="0" fillId="0" borderId="0" xfId="0" applyAlignment="1">
      <alignment horizontal="left" vertical="top" wrapText="1"/>
    </xf>
    <xf numFmtId="0" fontId="0" fillId="0" borderId="51" xfId="0" applyBorder="1"/>
    <xf numFmtId="0" fontId="0" fillId="79" borderId="44" xfId="0" applyFill="1" applyBorder="1" applyAlignment="1">
      <alignment horizontal="left" vertical="top" wrapText="1"/>
    </xf>
    <xf numFmtId="0" fontId="0" fillId="79" borderId="0" xfId="0" applyFill="1" applyBorder="1" applyAlignment="1">
      <alignment wrapText="1"/>
    </xf>
    <xf numFmtId="0" fontId="0" fillId="79" borderId="0" xfId="0" applyFont="1" applyFill="1" applyBorder="1" applyAlignment="1">
      <alignment vertical="top" wrapText="1"/>
    </xf>
    <xf numFmtId="208" fontId="1" fillId="79" borderId="40" xfId="9" applyNumberFormat="1" applyFont="1" applyFill="1" applyBorder="1" applyAlignment="1">
      <alignment vertical="top"/>
    </xf>
    <xf numFmtId="0" fontId="0" fillId="79" borderId="0" xfId="0" applyFill="1" applyBorder="1" applyAlignment="1">
      <alignment vertical="top" wrapText="1"/>
    </xf>
    <xf numFmtId="208" fontId="3" fillId="79" borderId="40" xfId="9" applyNumberFormat="1" applyFont="1" applyFill="1" applyBorder="1" applyAlignment="1">
      <alignment vertical="top"/>
    </xf>
    <xf numFmtId="0" fontId="0" fillId="79" borderId="0" xfId="0" applyFill="1" applyBorder="1" applyAlignment="1">
      <alignment horizontal="right" vertical="top" wrapText="1" indent="2"/>
    </xf>
    <xf numFmtId="208" fontId="0" fillId="79" borderId="40" xfId="9" applyNumberFormat="1" applyFont="1" applyFill="1" applyBorder="1" applyAlignment="1">
      <alignment vertical="top"/>
    </xf>
    <xf numFmtId="0" fontId="0" fillId="79" borderId="52" xfId="0" applyFill="1" applyBorder="1" applyAlignment="1">
      <alignment horizontal="left" vertical="top" wrapText="1"/>
    </xf>
    <xf numFmtId="0" fontId="0" fillId="79" borderId="53" xfId="0" applyFill="1" applyBorder="1" applyAlignment="1">
      <alignment horizontal="right" vertical="top" wrapText="1" indent="2"/>
    </xf>
    <xf numFmtId="208" fontId="0" fillId="79" borderId="54" xfId="9" applyNumberFormat="1" applyFont="1" applyFill="1" applyBorder="1" applyAlignment="1">
      <alignment vertical="top"/>
    </xf>
    <xf numFmtId="0" fontId="2" fillId="80" borderId="38" xfId="0" applyFont="1" applyFill="1" applyBorder="1" applyAlignment="1">
      <alignment horizontal="center" vertical="center"/>
    </xf>
    <xf numFmtId="0" fontId="2" fillId="80" borderId="50" xfId="0" applyFont="1" applyFill="1" applyBorder="1" applyAlignment="1">
      <alignment horizontal="center" vertical="center"/>
    </xf>
    <xf numFmtId="0" fontId="2" fillId="80" borderId="50" xfId="0" applyFont="1" applyFill="1" applyBorder="1" applyAlignment="1">
      <alignment horizontal="center" vertical="center" wrapText="1"/>
    </xf>
    <xf numFmtId="0" fontId="2" fillId="80" borderId="51" xfId="0" applyFont="1" applyFill="1" applyBorder="1" applyAlignment="1">
      <alignment horizontal="center" vertical="center" wrapText="1"/>
    </xf>
    <xf numFmtId="0" fontId="0" fillId="0" borderId="50" xfId="0" applyBorder="1"/>
    <xf numFmtId="0" fontId="0" fillId="82" borderId="0" xfId="0" applyFill="1" applyBorder="1" applyAlignment="1">
      <alignment horizontal="left" vertical="top" wrapText="1"/>
    </xf>
    <xf numFmtId="0" fontId="0" fillId="82" borderId="0" xfId="0" applyFill="1" applyBorder="1" applyAlignment="1">
      <alignment wrapText="1"/>
    </xf>
    <xf numFmtId="37" fontId="0" fillId="82" borderId="0" xfId="0" applyNumberFormat="1" applyFill="1" applyBorder="1" applyAlignment="1">
      <alignment vertical="top"/>
    </xf>
    <xf numFmtId="37" fontId="0" fillId="82" borderId="40" xfId="0" applyNumberFormat="1" applyFill="1" applyBorder="1" applyAlignment="1">
      <alignment vertical="top"/>
    </xf>
    <xf numFmtId="37" fontId="0" fillId="82" borderId="53" xfId="0" applyNumberFormat="1" applyFill="1" applyBorder="1" applyAlignment="1">
      <alignment vertical="top"/>
    </xf>
    <xf numFmtId="37" fontId="0" fillId="82" borderId="54" xfId="0" applyNumberFormat="1" applyFill="1" applyBorder="1" applyAlignment="1">
      <alignment vertical="top"/>
    </xf>
    <xf numFmtId="0" fontId="0" fillId="82" borderId="53" xfId="0" applyFont="1" applyFill="1" applyBorder="1" applyAlignment="1">
      <alignment wrapText="1"/>
    </xf>
    <xf numFmtId="0" fontId="0" fillId="84" borderId="0" xfId="0" applyFill="1" applyBorder="1" applyAlignment="1">
      <alignment horizontal="left" vertical="top" wrapText="1"/>
    </xf>
    <xf numFmtId="0" fontId="0" fillId="84" borderId="0" xfId="0" applyFont="1" applyFill="1" applyBorder="1" applyAlignment="1">
      <alignment vertical="top" wrapText="1"/>
    </xf>
    <xf numFmtId="164" fontId="3" fillId="84" borderId="0" xfId="1" applyNumberFormat="1" applyFont="1" applyFill="1" applyBorder="1" applyAlignment="1">
      <alignment vertical="top"/>
    </xf>
    <xf numFmtId="164" fontId="3" fillId="84" borderId="40" xfId="1" applyNumberFormat="1" applyFont="1" applyFill="1" applyBorder="1" applyAlignment="1">
      <alignment vertical="top"/>
    </xf>
    <xf numFmtId="3" fontId="3" fillId="84" borderId="0" xfId="0" applyNumberFormat="1" applyFont="1" applyFill="1" applyBorder="1" applyAlignment="1">
      <alignment vertical="top"/>
    </xf>
    <xf numFmtId="3" fontId="3" fillId="84" borderId="40" xfId="0" applyNumberFormat="1" applyFont="1" applyFill="1" applyBorder="1" applyAlignment="1">
      <alignment vertical="top"/>
    </xf>
    <xf numFmtId="0" fontId="0" fillId="84" borderId="53" xfId="0" applyFill="1" applyBorder="1" applyAlignment="1">
      <alignment horizontal="left" vertical="top" wrapText="1"/>
    </xf>
    <xf numFmtId="0" fontId="0" fillId="84" borderId="53" xfId="0" applyFont="1" applyFill="1" applyBorder="1" applyAlignment="1">
      <alignment vertical="top" wrapText="1"/>
    </xf>
    <xf numFmtId="186" fontId="3" fillId="84" borderId="53" xfId="2" applyNumberFormat="1" applyFont="1" applyFill="1" applyBorder="1" applyAlignment="1">
      <alignment vertical="top"/>
    </xf>
    <xf numFmtId="186" fontId="3" fillId="84" borderId="53" xfId="1" applyNumberFormat="1" applyFont="1" applyFill="1" applyBorder="1" applyAlignment="1">
      <alignment vertical="top"/>
    </xf>
    <xf numFmtId="186" fontId="3" fillId="84" borderId="54" xfId="1" applyNumberFormat="1" applyFont="1" applyFill="1" applyBorder="1" applyAlignment="1">
      <alignment vertical="top"/>
    </xf>
    <xf numFmtId="0" fontId="0" fillId="0" borderId="38" xfId="0" applyBorder="1" applyAlignment="1">
      <alignment horizontal="center" vertical="center"/>
    </xf>
    <xf numFmtId="0" fontId="0" fillId="0" borderId="44" xfId="0" applyBorder="1" applyAlignment="1">
      <alignment horizontal="center" vertical="center"/>
    </xf>
    <xf numFmtId="0" fontId="0" fillId="77" borderId="44" xfId="0" applyFill="1" applyBorder="1" applyAlignment="1">
      <alignment horizontal="center" vertical="center"/>
    </xf>
    <xf numFmtId="0" fontId="0" fillId="77" borderId="52" xfId="0" applyFill="1" applyBorder="1" applyAlignment="1">
      <alignment horizontal="center" vertical="center"/>
    </xf>
    <xf numFmtId="0" fontId="0" fillId="0" borderId="0" xfId="0" applyAlignment="1">
      <alignment horizontal="center" vertical="center" wrapText="1"/>
    </xf>
    <xf numFmtId="0" fontId="0" fillId="77" borderId="38" xfId="0" applyFill="1" applyBorder="1" applyAlignment="1">
      <alignment horizontal="center" vertical="center"/>
    </xf>
    <xf numFmtId="0" fontId="0" fillId="77" borderId="0" xfId="0" applyFill="1" applyAlignment="1">
      <alignment horizontal="center" vertical="center"/>
    </xf>
    <xf numFmtId="0" fontId="0" fillId="77" borderId="50" xfId="0" applyFill="1" applyBorder="1" applyAlignment="1">
      <alignment horizontal="center" vertical="center"/>
    </xf>
    <xf numFmtId="0" fontId="0" fillId="0" borderId="50" xfId="0" applyBorder="1" applyAlignment="1">
      <alignment horizontal="left" vertical="top" wrapText="1"/>
    </xf>
    <xf numFmtId="0" fontId="0" fillId="0" borderId="50" xfId="0" applyFont="1" applyBorder="1" applyAlignment="1">
      <alignment vertical="top" wrapText="1"/>
    </xf>
    <xf numFmtId="0" fontId="2" fillId="0" borderId="50" xfId="0" applyFont="1" applyBorder="1" applyAlignment="1">
      <alignment vertical="center" wrapText="1"/>
    </xf>
    <xf numFmtId="0" fontId="0" fillId="0" borderId="50" xfId="0" applyBorder="1" applyAlignment="1">
      <alignment wrapText="1"/>
    </xf>
    <xf numFmtId="0" fontId="0" fillId="0" borderId="51" xfId="0" applyBorder="1" applyAlignment="1">
      <alignment wrapText="1"/>
    </xf>
    <xf numFmtId="1" fontId="0" fillId="79" borderId="0" xfId="0" applyNumberFormat="1" applyFill="1" applyBorder="1" applyAlignment="1">
      <alignment horizontal="left" vertical="top"/>
    </xf>
    <xf numFmtId="0" fontId="0" fillId="79" borderId="53" xfId="0" applyFill="1" applyBorder="1" applyAlignment="1">
      <alignment horizontal="left" vertical="top"/>
    </xf>
    <xf numFmtId="0" fontId="0" fillId="82" borderId="53" xfId="0" applyFill="1" applyBorder="1" applyAlignment="1">
      <alignment horizontal="left" vertical="top"/>
    </xf>
    <xf numFmtId="0" fontId="3" fillId="84" borderId="0" xfId="0" applyFont="1" applyFill="1" applyBorder="1" applyAlignment="1">
      <alignment horizontal="left" vertical="top" wrapText="1"/>
    </xf>
    <xf numFmtId="0" fontId="2" fillId="81" borderId="38" xfId="0" applyFont="1" applyFill="1" applyBorder="1" applyAlignment="1">
      <alignment horizontal="center" vertical="center"/>
    </xf>
    <xf numFmtId="0" fontId="2" fillId="81" borderId="50" xfId="0" applyFont="1" applyFill="1" applyBorder="1" applyAlignment="1">
      <alignment horizontal="center" vertical="center"/>
    </xf>
    <xf numFmtId="0" fontId="2" fillId="81" borderId="50" xfId="0" applyFont="1" applyFill="1" applyBorder="1" applyAlignment="1">
      <alignment horizontal="center" vertical="center" wrapText="1"/>
    </xf>
    <xf numFmtId="0" fontId="2" fillId="81" borderId="51" xfId="0" applyFont="1" applyFill="1" applyBorder="1" applyAlignment="1">
      <alignment horizontal="center" vertical="center" wrapText="1"/>
    </xf>
    <xf numFmtId="0" fontId="0" fillId="82" borderId="44" xfId="0" applyFill="1" applyBorder="1" applyAlignment="1">
      <alignment horizontal="left" vertical="top" wrapText="1"/>
    </xf>
    <xf numFmtId="0" fontId="0" fillId="82" borderId="52" xfId="0" applyFill="1" applyBorder="1" applyAlignment="1">
      <alignment horizontal="left" vertical="top" wrapText="1"/>
    </xf>
    <xf numFmtId="0" fontId="2" fillId="83" borderId="38" xfId="0" applyFont="1" applyFill="1" applyBorder="1" applyAlignment="1">
      <alignment horizontal="center" vertical="center"/>
    </xf>
    <xf numFmtId="0" fontId="2" fillId="83" borderId="50" xfId="0" applyFont="1" applyFill="1" applyBorder="1" applyAlignment="1">
      <alignment horizontal="center" vertical="center"/>
    </xf>
    <xf numFmtId="0" fontId="2" fillId="83" borderId="50" xfId="0" applyFont="1" applyFill="1" applyBorder="1" applyAlignment="1">
      <alignment horizontal="center" vertical="center" wrapText="1"/>
    </xf>
    <xf numFmtId="0" fontId="2" fillId="83" borderId="51" xfId="0" applyFont="1" applyFill="1" applyBorder="1" applyAlignment="1">
      <alignment horizontal="center" vertical="center" wrapText="1"/>
    </xf>
    <xf numFmtId="0" fontId="0" fillId="84" borderId="44" xfId="0" applyFill="1" applyBorder="1" applyAlignment="1">
      <alignment horizontal="left" vertical="top" wrapText="1"/>
    </xf>
    <xf numFmtId="0" fontId="0" fillId="84" borderId="52" xfId="0" applyFill="1" applyBorder="1" applyAlignment="1">
      <alignment horizontal="left" vertical="top" wrapText="1"/>
    </xf>
    <xf numFmtId="0" fontId="2" fillId="78" borderId="38" xfId="0" applyFont="1" applyFill="1" applyBorder="1" applyAlignment="1">
      <alignment horizontal="center" vertical="center"/>
    </xf>
    <xf numFmtId="0" fontId="0" fillId="76" borderId="44" xfId="0" applyFill="1" applyBorder="1" applyAlignment="1">
      <alignment horizontal="left" vertical="top" wrapText="1"/>
    </xf>
    <xf numFmtId="0" fontId="0" fillId="76" borderId="52" xfId="0" applyFill="1" applyBorder="1" applyAlignment="1">
      <alignment horizontal="left" vertical="top" wrapText="1"/>
    </xf>
    <xf numFmtId="0" fontId="147" fillId="0" borderId="0" xfId="3019" applyAlignment="1">
      <alignment wrapText="1"/>
    </xf>
    <xf numFmtId="0" fontId="148" fillId="0" borderId="0" xfId="0" applyFont="1" applyAlignment="1">
      <alignment horizontal="left" indent="2"/>
    </xf>
    <xf numFmtId="0" fontId="16" fillId="0" borderId="0" xfId="0" applyFont="1" applyAlignment="1">
      <alignment horizontal="left" indent="2"/>
    </xf>
    <xf numFmtId="43" fontId="3" fillId="0" borderId="0" xfId="1" applyNumberFormat="1" applyFont="1" applyFill="1" applyBorder="1"/>
    <xf numFmtId="0" fontId="0" fillId="85" borderId="56" xfId="0" applyFill="1" applyBorder="1" applyAlignment="1">
      <alignment horizontal="center"/>
    </xf>
    <xf numFmtId="0" fontId="0" fillId="85" borderId="23" xfId="0" applyFill="1" applyBorder="1" applyAlignment="1">
      <alignment horizontal="center"/>
    </xf>
    <xf numFmtId="0" fontId="0" fillId="85" borderId="55" xfId="0" applyFill="1" applyBorder="1" applyAlignment="1">
      <alignment horizontal="center"/>
    </xf>
    <xf numFmtId="0" fontId="0" fillId="76" borderId="0" xfId="0" applyFill="1" applyBorder="1" applyAlignment="1">
      <alignment horizontal="left" vertical="top" wrapText="1"/>
    </xf>
    <xf numFmtId="0" fontId="0" fillId="76" borderId="53" xfId="0" applyFill="1" applyBorder="1" applyAlignment="1">
      <alignment horizontal="left" vertical="top" wrapText="1"/>
    </xf>
    <xf numFmtId="0" fontId="0" fillId="76" borderId="40" xfId="0" applyFill="1" applyBorder="1" applyAlignment="1">
      <alignment horizontal="left" vertical="top" wrapText="1"/>
    </xf>
    <xf numFmtId="0" fontId="0" fillId="76" borderId="54" xfId="0" applyFill="1" applyBorder="1" applyAlignment="1">
      <alignment horizontal="left" vertical="top" wrapText="1"/>
    </xf>
    <xf numFmtId="0" fontId="146" fillId="0" borderId="50" xfId="0" applyFont="1" applyBorder="1" applyAlignment="1">
      <alignment horizontal="center" vertical="center" wrapText="1"/>
    </xf>
    <xf numFmtId="0" fontId="146" fillId="77" borderId="23" xfId="0" applyFont="1" applyFill="1" applyBorder="1" applyAlignment="1">
      <alignment horizontal="center" vertical="center" wrapText="1"/>
    </xf>
    <xf numFmtId="0" fontId="146" fillId="77" borderId="55"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78" borderId="50" xfId="0" applyFont="1" applyFill="1" applyBorder="1" applyAlignment="1">
      <alignment horizontal="center" vertical="center"/>
    </xf>
    <xf numFmtId="0" fontId="2" fillId="78" borderId="50" xfId="0" applyFont="1" applyFill="1" applyBorder="1" applyAlignment="1">
      <alignment horizontal="center" vertical="center" wrapText="1"/>
    </xf>
    <xf numFmtId="0" fontId="2" fillId="78" borderId="51" xfId="0" applyFont="1" applyFill="1" applyBorder="1" applyAlignment="1">
      <alignment horizontal="center" vertical="center" wrapText="1"/>
    </xf>
  </cellXfs>
  <cellStyles count="3020">
    <cellStyle name=" 1" xfId="10"/>
    <cellStyle name=" 1 2" xfId="11"/>
    <cellStyle name="_x000a_386grabber=M" xfId="12"/>
    <cellStyle name="$0.00" xfId="13"/>
    <cellStyle name="$0.00 2" xfId="14"/>
    <cellStyle name="%" xfId="15"/>
    <cellStyle name="% 2" xfId="16"/>
    <cellStyle name="%_CSI Individual Installation Tool DRAFTv5 test" xfId="17"/>
    <cellStyle name="%_CSI Individual Installation Tool DRAFTv5 test 2" xfId="18"/>
    <cellStyle name="*MB Hardwired" xfId="19"/>
    <cellStyle name="*MB Input Table Calc" xfId="20"/>
    <cellStyle name="*MB Normal" xfId="21"/>
    <cellStyle name="*MB Normal 2" xfId="22"/>
    <cellStyle name="*MB Placeholder" xfId="23"/>
    <cellStyle name=";;;" xfId="24"/>
    <cellStyle name="?? [0]_VERA" xfId="25"/>
    <cellStyle name="?????_VERA" xfId="26"/>
    <cellStyle name="??_VERA" xfId="27"/>
    <cellStyle name="_2008_II__DR_RFP_COSTS" xfId="28"/>
    <cellStyle name="_2008_II__DR_RFP_COSTS 2" xfId="29"/>
    <cellStyle name="_2011 ERRA Forecast v394 092110 test" xfId="30"/>
    <cellStyle name="_2011 ERRA Forecast v394 092110 test 2" xfId="31"/>
    <cellStyle name="_Book15" xfId="32"/>
    <cellStyle name="_Book15 2" xfId="33"/>
    <cellStyle name="_Book2" xfId="34"/>
    <cellStyle name="_Book2 2" xfId="35"/>
    <cellStyle name="_DRAFT_Actual_vs_Forecast_July_2011" xfId="36"/>
    <cellStyle name="_DRAFT_Actual_vs_Forecast_July_2011 2" xfId="37"/>
    <cellStyle name="_DWR cash frcst_PM14_2010-ERRA-MWh_4-14-09gas_ver20b" xfId="38"/>
    <cellStyle name="_DWR cash frcst_PM14_2010-ERRA-MWh_4-14-09gas_ver20b 2" xfId="39"/>
    <cellStyle name="_DWR cash frcst_PM15_2010ERRA_9-17-09gas_ver22d" xfId="40"/>
    <cellStyle name="_DWR cash frcst_PM15_2010ERRA_9-17-09gas_ver22d 2" xfId="41"/>
    <cellStyle name="_Fossil" xfId="42"/>
    <cellStyle name="_Fossil 2" xfId="43"/>
    <cellStyle name="_Fossil Costs" xfId="44"/>
    <cellStyle name="_Fossil Costs 2" xfId="45"/>
    <cellStyle name="_Gas Position" xfId="46"/>
    <cellStyle name="_Gas Position 2" xfId="47"/>
    <cellStyle name="_June 2009 Misc" xfId="48"/>
    <cellStyle name="_June 2009 Misc 2" xfId="49"/>
    <cellStyle name="_PGE_Compliance Report_August_2010 with data sheets" xfId="50"/>
    <cellStyle name="_PGE_Compliance Report_August_2010 with data sheets 2" xfId="51"/>
    <cellStyle name="_PGE_Compliance Report_August_2010_Draft 3" xfId="52"/>
    <cellStyle name="_PGE_Compliance Report_August_2010_Draft 3 2" xfId="53"/>
    <cellStyle name="_PGE_Compliance Report_August_2010_Draft 5" xfId="54"/>
    <cellStyle name="_PGE_Compliance Report_August_2010_Draft 5 2" xfId="55"/>
    <cellStyle name="_PGE_Compliance Report_August_2010_Draft 8" xfId="56"/>
    <cellStyle name="_PGE_Compliance Report_August_2010_Draft 8 2" xfId="57"/>
    <cellStyle name="_PGE_Compliance Report_August_2010_Final_Confidential M2LL" xfId="58"/>
    <cellStyle name="_PGE_Compliance Report_August_2010_Final_Confidential M2LL 2" xfId="59"/>
    <cellStyle name="_RDC Fwd Pricing" xfId="60"/>
    <cellStyle name="_RDC Fwd Pricing 2" xfId="61"/>
    <cellStyle name="_RPS Costs" xfId="62"/>
    <cellStyle name="_RPS Costs 2" xfId="63"/>
    <cellStyle name="_Sheet1" xfId="64"/>
    <cellStyle name="_Sheet1 2" xfId="65"/>
    <cellStyle name="_Sheet2" xfId="66"/>
    <cellStyle name="_Sheet2 2" xfId="67"/>
    <cellStyle name="_Sheet3" xfId="68"/>
    <cellStyle name="_Sheet3 2" xfId="69"/>
    <cellStyle name="_Sheet6" xfId="70"/>
    <cellStyle name="_Sheet6 2" xfId="71"/>
    <cellStyle name="_Tbl 2 2 EBal" xfId="72"/>
    <cellStyle name="_Tbl 2 2 EBal 2" xfId="73"/>
    <cellStyle name="_x0010_“+ˆÉ•?pý¤" xfId="74"/>
    <cellStyle name="_x0010_“+ˆÉ•?pý¤ 2" xfId="75"/>
    <cellStyle name="_x0010_“+ˆÉ•?pý¤ 2 2" xfId="76"/>
    <cellStyle name="_x0010_“+ˆÉ•?pý¤ 2 3" xfId="77"/>
    <cellStyle name="_x0010_“+ˆÉ•?pý¤ 2 4" xfId="78"/>
    <cellStyle name="_x0010_“+ˆÉ•?pý¤ 3" xfId="79"/>
    <cellStyle name="_x0010_“+ˆÉ•?pý¤ 3 2" xfId="80"/>
    <cellStyle name="_x0010_“+ˆÉ•?pý¤ 4" xfId="81"/>
    <cellStyle name="_x0010_“+ˆÉ•?pý¤ 5" xfId="82"/>
    <cellStyle name="_x0010_“+ˆÉ•?pý¤_DRAFT_Actual_vs_Forecast_July_2011" xfId="83"/>
    <cellStyle name="0" xfId="84"/>
    <cellStyle name="0 2" xfId="85"/>
    <cellStyle name="0.00" xfId="86"/>
    <cellStyle name="0.00 2" xfId="87"/>
    <cellStyle name="000" xfId="88"/>
    <cellStyle name="000 2" xfId="89"/>
    <cellStyle name="20% - Accent1 2" xfId="90"/>
    <cellStyle name="20% - Accent1 2 2" xfId="91"/>
    <cellStyle name="20% - Accent1 2 2 2" xfId="92"/>
    <cellStyle name="20% - Accent1 2 2 3" xfId="93"/>
    <cellStyle name="20% - Accent1 2 3" xfId="94"/>
    <cellStyle name="20% - Accent1 2 3 2" xfId="95"/>
    <cellStyle name="20% - Accent1 2 3 3" xfId="96"/>
    <cellStyle name="20% - Accent1 2 4" xfId="97"/>
    <cellStyle name="20% - Accent1 2 5" xfId="98"/>
    <cellStyle name="20% - Accent1 3" xfId="99"/>
    <cellStyle name="20% - Accent1 3 2" xfId="100"/>
    <cellStyle name="20% - Accent1 3 2 2" xfId="101"/>
    <cellStyle name="20% - Accent1 3 3" xfId="102"/>
    <cellStyle name="20% - Accent1 4" xfId="103"/>
    <cellStyle name="20% - Accent1 4 2" xfId="104"/>
    <cellStyle name="20% - Accent1 4 3" xfId="105"/>
    <cellStyle name="20% - Accent1 5" xfId="106"/>
    <cellStyle name="20% - Accent1 5 2" xfId="107"/>
    <cellStyle name="20% - Accent1 6" xfId="108"/>
    <cellStyle name="20% - Accent1 6 2" xfId="109"/>
    <cellStyle name="20% - Accent2 2" xfId="110"/>
    <cellStyle name="20% - Accent2 2 2" xfId="111"/>
    <cellStyle name="20% - Accent2 2 2 2" xfId="112"/>
    <cellStyle name="20% - Accent2 2 2 3" xfId="113"/>
    <cellStyle name="20% - Accent2 2 3" xfId="114"/>
    <cellStyle name="20% - Accent2 2 3 2" xfId="115"/>
    <cellStyle name="20% - Accent2 2 3 3" xfId="116"/>
    <cellStyle name="20% - Accent2 2 4" xfId="117"/>
    <cellStyle name="20% - Accent2 2 5" xfId="118"/>
    <cellStyle name="20% - Accent2 3" xfId="119"/>
    <cellStyle name="20% - Accent2 3 2" xfId="120"/>
    <cellStyle name="20% - Accent2 3 2 2" xfId="121"/>
    <cellStyle name="20% - Accent2 3 3" xfId="122"/>
    <cellStyle name="20% - Accent2 4" xfId="123"/>
    <cellStyle name="20% - Accent2 4 2" xfId="124"/>
    <cellStyle name="20% - Accent2 4 3" xfId="125"/>
    <cellStyle name="20% - Accent2 5" xfId="126"/>
    <cellStyle name="20% - Accent2 5 2" xfId="127"/>
    <cellStyle name="20% - Accent2 6" xfId="128"/>
    <cellStyle name="20% - Accent2 6 2" xfId="129"/>
    <cellStyle name="20% - Accent3 2" xfId="130"/>
    <cellStyle name="20% - Accent3 2 2" xfId="131"/>
    <cellStyle name="20% - Accent3 2 2 2" xfId="132"/>
    <cellStyle name="20% - Accent3 2 2 3" xfId="133"/>
    <cellStyle name="20% - Accent3 2 3" xfId="134"/>
    <cellStyle name="20% - Accent3 2 3 2" xfId="135"/>
    <cellStyle name="20% - Accent3 2 3 3" xfId="136"/>
    <cellStyle name="20% - Accent3 2 4" xfId="137"/>
    <cellStyle name="20% - Accent3 2 5" xfId="138"/>
    <cellStyle name="20% - Accent3 3" xfId="139"/>
    <cellStyle name="20% - Accent3 3 2" xfId="140"/>
    <cellStyle name="20% - Accent3 3 2 2" xfId="141"/>
    <cellStyle name="20% - Accent3 3 3" xfId="142"/>
    <cellStyle name="20% - Accent3 4" xfId="143"/>
    <cellStyle name="20% - Accent3 4 2" xfId="144"/>
    <cellStyle name="20% - Accent3 4 3" xfId="145"/>
    <cellStyle name="20% - Accent3 5" xfId="146"/>
    <cellStyle name="20% - Accent3 5 2" xfId="147"/>
    <cellStyle name="20% - Accent3 6" xfId="148"/>
    <cellStyle name="20% - Accent3 6 2" xfId="149"/>
    <cellStyle name="20% - Accent4 2" xfId="150"/>
    <cellStyle name="20% - Accent4 2 2" xfId="151"/>
    <cellStyle name="20% - Accent4 2 2 2" xfId="152"/>
    <cellStyle name="20% - Accent4 2 2 3" xfId="153"/>
    <cellStyle name="20% - Accent4 2 3" xfId="154"/>
    <cellStyle name="20% - Accent4 2 3 2" xfId="155"/>
    <cellStyle name="20% - Accent4 2 3 3" xfId="156"/>
    <cellStyle name="20% - Accent4 2 4" xfId="157"/>
    <cellStyle name="20% - Accent4 2 5" xfId="158"/>
    <cellStyle name="20% - Accent4 3" xfId="159"/>
    <cellStyle name="20% - Accent4 3 2" xfId="160"/>
    <cellStyle name="20% - Accent4 3 2 2" xfId="161"/>
    <cellStyle name="20% - Accent4 3 3" xfId="162"/>
    <cellStyle name="20% - Accent4 4" xfId="163"/>
    <cellStyle name="20% - Accent4 4 2" xfId="164"/>
    <cellStyle name="20% - Accent4 4 3" xfId="165"/>
    <cellStyle name="20% - Accent4 5" xfId="166"/>
    <cellStyle name="20% - Accent4 5 2" xfId="167"/>
    <cellStyle name="20% - Accent4 6" xfId="168"/>
    <cellStyle name="20% - Accent4 6 2" xfId="169"/>
    <cellStyle name="20% - Accent5 2" xfId="170"/>
    <cellStyle name="20% - Accent5 2 2" xfId="171"/>
    <cellStyle name="20% - Accent5 2 2 2" xfId="172"/>
    <cellStyle name="20% - Accent5 2 2 3" xfId="173"/>
    <cellStyle name="20% - Accent5 2 3" xfId="174"/>
    <cellStyle name="20% - Accent5 2 3 2" xfId="175"/>
    <cellStyle name="20% - Accent5 2 4" xfId="176"/>
    <cellStyle name="20% - Accent5 2 5" xfId="177"/>
    <cellStyle name="20% - Accent5 3" xfId="178"/>
    <cellStyle name="20% - Accent5 3 2" xfId="179"/>
    <cellStyle name="20% - Accent5 3 3" xfId="180"/>
    <cellStyle name="20% - Accent5 4" xfId="181"/>
    <cellStyle name="20% - Accent5 4 2" xfId="182"/>
    <cellStyle name="20% - Accent5 5" xfId="183"/>
    <cellStyle name="20% - Accent5 5 2" xfId="184"/>
    <cellStyle name="20% - Accent6 2" xfId="185"/>
    <cellStyle name="20% - Accent6 2 2" xfId="186"/>
    <cellStyle name="20% - Accent6 2 2 2" xfId="187"/>
    <cellStyle name="20% - Accent6 2 2 3" xfId="188"/>
    <cellStyle name="20% - Accent6 2 3" xfId="189"/>
    <cellStyle name="20% - Accent6 2 3 2" xfId="190"/>
    <cellStyle name="20% - Accent6 2 4" xfId="191"/>
    <cellStyle name="20% - Accent6 2 5" xfId="192"/>
    <cellStyle name="20% - Accent6 3" xfId="193"/>
    <cellStyle name="20% - Accent6 3 2" xfId="194"/>
    <cellStyle name="20% - Accent6 3 3" xfId="195"/>
    <cellStyle name="20% - Accent6 4" xfId="196"/>
    <cellStyle name="20% - Accent6 4 2" xfId="197"/>
    <cellStyle name="20% - Accent6 5" xfId="198"/>
    <cellStyle name="20% - Accent6 5 2" xfId="199"/>
    <cellStyle name="20% - Accent6 6" xfId="200"/>
    <cellStyle name="20% - Accent6 6 2" xfId="201"/>
    <cellStyle name="40% - Accent1 2" xfId="202"/>
    <cellStyle name="40% - Accent1 2 2" xfId="203"/>
    <cellStyle name="40% - Accent1 2 2 2" xfId="204"/>
    <cellStyle name="40% - Accent1 2 2 3" xfId="205"/>
    <cellStyle name="40% - Accent1 2 3" xfId="206"/>
    <cellStyle name="40% - Accent1 2 3 2" xfId="207"/>
    <cellStyle name="40% - Accent1 2 3 3" xfId="208"/>
    <cellStyle name="40% - Accent1 2 4" xfId="209"/>
    <cellStyle name="40% - Accent1 2 5" xfId="210"/>
    <cellStyle name="40% - Accent1 3" xfId="211"/>
    <cellStyle name="40% - Accent1 3 2" xfId="212"/>
    <cellStyle name="40% - Accent1 3 2 2" xfId="213"/>
    <cellStyle name="40% - Accent1 3 3" xfId="214"/>
    <cellStyle name="40% - Accent1 4" xfId="215"/>
    <cellStyle name="40% - Accent1 4 2" xfId="216"/>
    <cellStyle name="40% - Accent1 4 3" xfId="217"/>
    <cellStyle name="40% - Accent1 5" xfId="218"/>
    <cellStyle name="40% - Accent1 5 2" xfId="219"/>
    <cellStyle name="40% - Accent1 6" xfId="220"/>
    <cellStyle name="40% - Accent1 6 2" xfId="221"/>
    <cellStyle name="40% - Accent2 2" xfId="222"/>
    <cellStyle name="40% - Accent2 2 2" xfId="223"/>
    <cellStyle name="40% - Accent2 2 2 2" xfId="224"/>
    <cellStyle name="40% - Accent2 2 2 3" xfId="225"/>
    <cellStyle name="40% - Accent2 2 3" xfId="226"/>
    <cellStyle name="40% - Accent2 2 3 2" xfId="227"/>
    <cellStyle name="40% - Accent2 2 4" xfId="228"/>
    <cellStyle name="40% - Accent2 2 5" xfId="229"/>
    <cellStyle name="40% - Accent2 3" xfId="230"/>
    <cellStyle name="40% - Accent2 3 2" xfId="231"/>
    <cellStyle name="40% - Accent2 3 3" xfId="232"/>
    <cellStyle name="40% - Accent2 4" xfId="233"/>
    <cellStyle name="40% - Accent2 4 2" xfId="234"/>
    <cellStyle name="40% - Accent2 5" xfId="235"/>
    <cellStyle name="40% - Accent2 5 2" xfId="236"/>
    <cellStyle name="40% - Accent3 2" xfId="237"/>
    <cellStyle name="40% - Accent3 2 2" xfId="238"/>
    <cellStyle name="40% - Accent3 2 2 2" xfId="239"/>
    <cellStyle name="40% - Accent3 2 2 3" xfId="240"/>
    <cellStyle name="40% - Accent3 2 3" xfId="241"/>
    <cellStyle name="40% - Accent3 2 3 2" xfId="242"/>
    <cellStyle name="40% - Accent3 2 3 3" xfId="243"/>
    <cellStyle name="40% - Accent3 2 4" xfId="244"/>
    <cellStyle name="40% - Accent3 2 5" xfId="245"/>
    <cellStyle name="40% - Accent3 3" xfId="246"/>
    <cellStyle name="40% - Accent3 3 2" xfId="247"/>
    <cellStyle name="40% - Accent3 3 2 2" xfId="248"/>
    <cellStyle name="40% - Accent3 3 3" xfId="249"/>
    <cellStyle name="40% - Accent3 4" xfId="250"/>
    <cellStyle name="40% - Accent3 4 2" xfId="251"/>
    <cellStyle name="40% - Accent3 4 3" xfId="252"/>
    <cellStyle name="40% - Accent3 5" xfId="253"/>
    <cellStyle name="40% - Accent3 5 2" xfId="254"/>
    <cellStyle name="40% - Accent3 6" xfId="255"/>
    <cellStyle name="40% - Accent3 6 2" xfId="256"/>
    <cellStyle name="40% - Accent4 2" xfId="257"/>
    <cellStyle name="40% - Accent4 2 2" xfId="258"/>
    <cellStyle name="40% - Accent4 2 2 2" xfId="259"/>
    <cellStyle name="40% - Accent4 2 2 3" xfId="260"/>
    <cellStyle name="40% - Accent4 2 3" xfId="261"/>
    <cellStyle name="40% - Accent4 2 3 2" xfId="262"/>
    <cellStyle name="40% - Accent4 2 3 3" xfId="263"/>
    <cellStyle name="40% - Accent4 2 4" xfId="264"/>
    <cellStyle name="40% - Accent4 2 5" xfId="265"/>
    <cellStyle name="40% - Accent4 3" xfId="266"/>
    <cellStyle name="40% - Accent4 3 2" xfId="267"/>
    <cellStyle name="40% - Accent4 3 2 2" xfId="268"/>
    <cellStyle name="40% - Accent4 3 3" xfId="269"/>
    <cellStyle name="40% - Accent4 4" xfId="270"/>
    <cellStyle name="40% - Accent4 4 2" xfId="271"/>
    <cellStyle name="40% - Accent4 4 3" xfId="272"/>
    <cellStyle name="40% - Accent4 5" xfId="273"/>
    <cellStyle name="40% - Accent4 5 2" xfId="274"/>
    <cellStyle name="40% - Accent4 6" xfId="275"/>
    <cellStyle name="40% - Accent4 6 2" xfId="276"/>
    <cellStyle name="40% - Accent5 2" xfId="277"/>
    <cellStyle name="40% - Accent5 2 2" xfId="278"/>
    <cellStyle name="40% - Accent5 2 2 2" xfId="279"/>
    <cellStyle name="40% - Accent5 2 2 3" xfId="280"/>
    <cellStyle name="40% - Accent5 2 3" xfId="281"/>
    <cellStyle name="40% - Accent5 2 3 2" xfId="282"/>
    <cellStyle name="40% - Accent5 2 4" xfId="283"/>
    <cellStyle name="40% - Accent5 2 5" xfId="284"/>
    <cellStyle name="40% - Accent5 3" xfId="285"/>
    <cellStyle name="40% - Accent5 3 2" xfId="286"/>
    <cellStyle name="40% - Accent5 3 3" xfId="287"/>
    <cellStyle name="40% - Accent5 4" xfId="288"/>
    <cellStyle name="40% - Accent5 4 2" xfId="289"/>
    <cellStyle name="40% - Accent5 5" xfId="290"/>
    <cellStyle name="40% - Accent5 5 2" xfId="291"/>
    <cellStyle name="40% - Accent5 6" xfId="292"/>
    <cellStyle name="40% - Accent5 6 2" xfId="293"/>
    <cellStyle name="40% - Accent6 2" xfId="294"/>
    <cellStyle name="40% - Accent6 2 2" xfId="295"/>
    <cellStyle name="40% - Accent6 2 2 2" xfId="296"/>
    <cellStyle name="40% - Accent6 2 2 3" xfId="297"/>
    <cellStyle name="40% - Accent6 2 3" xfId="298"/>
    <cellStyle name="40% - Accent6 2 3 2" xfId="299"/>
    <cellStyle name="40% - Accent6 2 3 3" xfId="300"/>
    <cellStyle name="40% - Accent6 2 4" xfId="301"/>
    <cellStyle name="40% - Accent6 2 5" xfId="302"/>
    <cellStyle name="40% - Accent6 3" xfId="303"/>
    <cellStyle name="40% - Accent6 3 2" xfId="304"/>
    <cellStyle name="40% - Accent6 3 2 2" xfId="305"/>
    <cellStyle name="40% - Accent6 3 3" xfId="306"/>
    <cellStyle name="40% - Accent6 4" xfId="307"/>
    <cellStyle name="40% - Accent6 4 2" xfId="308"/>
    <cellStyle name="40% - Accent6 4 3" xfId="309"/>
    <cellStyle name="40% - Accent6 5" xfId="310"/>
    <cellStyle name="40% - Accent6 5 2" xfId="311"/>
    <cellStyle name="40% - Accent6 6" xfId="312"/>
    <cellStyle name="40% - Accent6 6 2" xfId="313"/>
    <cellStyle name="60% - Accent1 2" xfId="314"/>
    <cellStyle name="60% - Accent1 2 2" xfId="315"/>
    <cellStyle name="60% - Accent1 2 2 2" xfId="316"/>
    <cellStyle name="60% - Accent1 2 3" xfId="317"/>
    <cellStyle name="60% - Accent1 2 3 2" xfId="318"/>
    <cellStyle name="60% - Accent1 2 4" xfId="319"/>
    <cellStyle name="60% - Accent1 3" xfId="320"/>
    <cellStyle name="60% - Accent1 3 2" xfId="321"/>
    <cellStyle name="60% - Accent1 4" xfId="322"/>
    <cellStyle name="60% - Accent1 5" xfId="323"/>
    <cellStyle name="60% - Accent1 6" xfId="324"/>
    <cellStyle name="60% - Accent2 2" xfId="325"/>
    <cellStyle name="60% - Accent2 2 2" xfId="326"/>
    <cellStyle name="60% - Accent2 2 3" xfId="327"/>
    <cellStyle name="60% - Accent2 3" xfId="328"/>
    <cellStyle name="60% - Accent2 4" xfId="329"/>
    <cellStyle name="60% - Accent2 5" xfId="330"/>
    <cellStyle name="60% - Accent2 6" xfId="331"/>
    <cellStyle name="60% - Accent3 2" xfId="332"/>
    <cellStyle name="60% - Accent3 2 2" xfId="333"/>
    <cellStyle name="60% - Accent3 2 2 2" xfId="334"/>
    <cellStyle name="60% - Accent3 2 3" xfId="335"/>
    <cellStyle name="60% - Accent3 2 3 2" xfId="336"/>
    <cellStyle name="60% - Accent3 2 4" xfId="337"/>
    <cellStyle name="60% - Accent3 3" xfId="338"/>
    <cellStyle name="60% - Accent3 3 2" xfId="339"/>
    <cellStyle name="60% - Accent3 4" xfId="340"/>
    <cellStyle name="60% - Accent3 5" xfId="341"/>
    <cellStyle name="60% - Accent3 6" xfId="342"/>
    <cellStyle name="60% - Accent4 2" xfId="343"/>
    <cellStyle name="60% - Accent4 2 2" xfId="344"/>
    <cellStyle name="60% - Accent4 2 2 2" xfId="345"/>
    <cellStyle name="60% - Accent4 2 3" xfId="346"/>
    <cellStyle name="60% - Accent4 2 3 2" xfId="347"/>
    <cellStyle name="60% - Accent4 2 4" xfId="348"/>
    <cellStyle name="60% - Accent4 3" xfId="349"/>
    <cellStyle name="60% - Accent4 3 2" xfId="350"/>
    <cellStyle name="60% - Accent4 4" xfId="351"/>
    <cellStyle name="60% - Accent4 5" xfId="352"/>
    <cellStyle name="60% - Accent4 6" xfId="353"/>
    <cellStyle name="60% - Accent5 2" xfId="354"/>
    <cellStyle name="60% - Accent5 2 2" xfId="355"/>
    <cellStyle name="60% - Accent5 2 3" xfId="356"/>
    <cellStyle name="60% - Accent5 3" xfId="357"/>
    <cellStyle name="60% - Accent5 4" xfId="358"/>
    <cellStyle name="60% - Accent5 5" xfId="359"/>
    <cellStyle name="60% - Accent5 6" xfId="360"/>
    <cellStyle name="60% - Accent6 2" xfId="361"/>
    <cellStyle name="60% - Accent6 2 2" xfId="362"/>
    <cellStyle name="60% - Accent6 2 2 2" xfId="363"/>
    <cellStyle name="60% - Accent6 2 3" xfId="364"/>
    <cellStyle name="60% - Accent6 2 3 2" xfId="365"/>
    <cellStyle name="60% - Accent6 2 4" xfId="366"/>
    <cellStyle name="60% - Accent6 3" xfId="367"/>
    <cellStyle name="60% - Accent6 3 2" xfId="368"/>
    <cellStyle name="60% - Accent6 4" xfId="369"/>
    <cellStyle name="60% - Accent6 5" xfId="370"/>
    <cellStyle name="60% - Accent6 6" xfId="371"/>
    <cellStyle name="Accent1 2" xfId="372"/>
    <cellStyle name="Accent1 2 2" xfId="373"/>
    <cellStyle name="Accent1 2 2 2" xfId="374"/>
    <cellStyle name="Accent1 2 3" xfId="375"/>
    <cellStyle name="Accent1 2 3 2" xfId="376"/>
    <cellStyle name="Accent1 2 4" xfId="377"/>
    <cellStyle name="Accent1 3" xfId="378"/>
    <cellStyle name="Accent1 3 2" xfId="379"/>
    <cellStyle name="Accent1 4" xfId="380"/>
    <cellStyle name="Accent1 5" xfId="381"/>
    <cellStyle name="Accent1 6" xfId="382"/>
    <cellStyle name="Accent2 2" xfId="383"/>
    <cellStyle name="Accent2 2 2" xfId="384"/>
    <cellStyle name="Accent2 2 3" xfId="385"/>
    <cellStyle name="Accent2 2 3 2" xfId="386"/>
    <cellStyle name="Accent2 3" xfId="387"/>
    <cellStyle name="Accent2 3 2" xfId="388"/>
    <cellStyle name="Accent2 4" xfId="389"/>
    <cellStyle name="Accent2 5" xfId="390"/>
    <cellStyle name="Accent2 6" xfId="391"/>
    <cellStyle name="Accent3 2" xfId="392"/>
    <cellStyle name="Accent3 2 2" xfId="393"/>
    <cellStyle name="Accent3 2 3" xfId="394"/>
    <cellStyle name="Accent3 2 3 2" xfId="395"/>
    <cellStyle name="Accent3 3" xfId="396"/>
    <cellStyle name="Accent3 3 2" xfId="397"/>
    <cellStyle name="Accent3 4" xfId="398"/>
    <cellStyle name="Accent3 5" xfId="399"/>
    <cellStyle name="Accent3 6" xfId="400"/>
    <cellStyle name="Accent4 2" xfId="401"/>
    <cellStyle name="Accent4 2 2" xfId="402"/>
    <cellStyle name="Accent4 2 2 2" xfId="403"/>
    <cellStyle name="Accent4 2 3" xfId="404"/>
    <cellStyle name="Accent4 2 3 2" xfId="405"/>
    <cellStyle name="Accent4 2 4" xfId="406"/>
    <cellStyle name="Accent4 3" xfId="407"/>
    <cellStyle name="Accent4 3 2" xfId="408"/>
    <cellStyle name="Accent4 4" xfId="409"/>
    <cellStyle name="Accent4 5" xfId="410"/>
    <cellStyle name="Accent4 6" xfId="411"/>
    <cellStyle name="Accent5 2" xfId="412"/>
    <cellStyle name="Accent5 2 2" xfId="413"/>
    <cellStyle name="Accent5 2 3" xfId="414"/>
    <cellStyle name="Accent5 3" xfId="415"/>
    <cellStyle name="Accent5 4" xfId="416"/>
    <cellStyle name="Accent5 5" xfId="417"/>
    <cellStyle name="Accent6 2" xfId="418"/>
    <cellStyle name="Accent6 2 2" xfId="419"/>
    <cellStyle name="Accent6 2 3" xfId="420"/>
    <cellStyle name="Accent6 3" xfId="421"/>
    <cellStyle name="Accent6 4" xfId="422"/>
    <cellStyle name="Accent6 5" xfId="423"/>
    <cellStyle name="Accent6 6" xfId="424"/>
    <cellStyle name="Accounting" xfId="425"/>
    <cellStyle name="Actual Date" xfId="426"/>
    <cellStyle name="Actual Date 2" xfId="427"/>
    <cellStyle name="Actual Date 2 2" xfId="428"/>
    <cellStyle name="Actual Date 3" xfId="429"/>
    <cellStyle name="AFE" xfId="430"/>
    <cellStyle name="Arial 10" xfId="431"/>
    <cellStyle name="Arial 10 2" xfId="432"/>
    <cellStyle name="Arial 12" xfId="433"/>
    <cellStyle name="ArialNormal" xfId="434"/>
    <cellStyle name="ArialNormal 2" xfId="435"/>
    <cellStyle name="Background" xfId="436"/>
    <cellStyle name="Bad 2" xfId="437"/>
    <cellStyle name="Bad 2 2" xfId="438"/>
    <cellStyle name="Bad 2 2 2" xfId="439"/>
    <cellStyle name="Bad 2 3" xfId="440"/>
    <cellStyle name="Bad 2 3 2" xfId="441"/>
    <cellStyle name="Bad 2 4" xfId="442"/>
    <cellStyle name="Bad 3" xfId="443"/>
    <cellStyle name="Bad 3 2" xfId="444"/>
    <cellStyle name="Bad 4" xfId="445"/>
    <cellStyle name="Bad 5" xfId="446"/>
    <cellStyle name="Bad 6" xfId="447"/>
    <cellStyle name="BalanceSheet" xfId="448"/>
    <cellStyle name="basic" xfId="449"/>
    <cellStyle name="Biomass" xfId="450"/>
    <cellStyle name="Black" xfId="451"/>
    <cellStyle name="Black 2" xfId="452"/>
    <cellStyle name="Black 2 2" xfId="453"/>
    <cellStyle name="Black 2 2 2" xfId="454"/>
    <cellStyle name="Black 2 3" xfId="455"/>
    <cellStyle name="Black 3" xfId="456"/>
    <cellStyle name="Black 3 2" xfId="457"/>
    <cellStyle name="Black 4" xfId="458"/>
    <cellStyle name="blank" xfId="459"/>
    <cellStyle name="Blue" xfId="460"/>
    <cellStyle name="Blue 2" xfId="461"/>
    <cellStyle name="Blue 2 2" xfId="462"/>
    <cellStyle name="Blue 2 2 2" xfId="463"/>
    <cellStyle name="Blue 2 3" xfId="464"/>
    <cellStyle name="Blue 3" xfId="465"/>
    <cellStyle name="Blue 3 2" xfId="466"/>
    <cellStyle name="Blue 4" xfId="467"/>
    <cellStyle name="blue$00" xfId="468"/>
    <cellStyle name="Blue_AC 11-12-04" xfId="469"/>
    <cellStyle name="British Pound" xfId="470"/>
    <cellStyle name="Calc Currency (0)" xfId="471"/>
    <cellStyle name="Calc Currency (0) 2" xfId="472"/>
    <cellStyle name="Calc Currency (2)" xfId="473"/>
    <cellStyle name="Calc Percent (0)" xfId="474"/>
    <cellStyle name="Calc Percent (1)" xfId="475"/>
    <cellStyle name="Calc Percent (2)" xfId="476"/>
    <cellStyle name="Calc Units (0)" xfId="477"/>
    <cellStyle name="Calc Units (1)" xfId="478"/>
    <cellStyle name="Calc Units (2)" xfId="479"/>
    <cellStyle name="Calculation 2" xfId="480"/>
    <cellStyle name="Calculation 2 2" xfId="481"/>
    <cellStyle name="Calculation 2 2 2" xfId="482"/>
    <cellStyle name="Calculation 2 3" xfId="483"/>
    <cellStyle name="Calculation 2 3 2" xfId="484"/>
    <cellStyle name="Calculation 2 4" xfId="485"/>
    <cellStyle name="Calculation 3" xfId="486"/>
    <cellStyle name="Calculation 3 2" xfId="487"/>
    <cellStyle name="Calculation 4" xfId="488"/>
    <cellStyle name="Calculation 5" xfId="489"/>
    <cellStyle name="Calculation 6" xfId="490"/>
    <cellStyle name="Case" xfId="491"/>
    <cellStyle name="CashFlow" xfId="492"/>
    <cellStyle name="Check Cell 2" xfId="493"/>
    <cellStyle name="Check Cell 2 2" xfId="494"/>
    <cellStyle name="Check Cell 2 3" xfId="495"/>
    <cellStyle name="Check Cell 3" xfId="496"/>
    <cellStyle name="Check Cell 4" xfId="497"/>
    <cellStyle name="Check Cell 5" xfId="498"/>
    <cellStyle name="Colhead" xfId="499"/>
    <cellStyle name="Comma" xfId="1" builtinId="3"/>
    <cellStyle name="Comma  - Style1" xfId="500"/>
    <cellStyle name="Comma  - Style1 2" xfId="501"/>
    <cellStyle name="Comma  - Style2" xfId="502"/>
    <cellStyle name="Comma  - Style2 2" xfId="503"/>
    <cellStyle name="Comma  - Style3" xfId="504"/>
    <cellStyle name="Comma  - Style3 2" xfId="505"/>
    <cellStyle name="Comma  - Style4" xfId="506"/>
    <cellStyle name="Comma  - Style4 2" xfId="507"/>
    <cellStyle name="Comma  - Style5" xfId="508"/>
    <cellStyle name="Comma  - Style5 2" xfId="509"/>
    <cellStyle name="Comma  - Style6" xfId="510"/>
    <cellStyle name="Comma  - Style6 2" xfId="511"/>
    <cellStyle name="Comma  - Style7" xfId="512"/>
    <cellStyle name="Comma  - Style7 2" xfId="513"/>
    <cellStyle name="Comma  - Style8" xfId="514"/>
    <cellStyle name="Comma  - Style8 2" xfId="515"/>
    <cellStyle name="Comma (0)" xfId="516"/>
    <cellStyle name="Comma [00]" xfId="517"/>
    <cellStyle name="Comma [1]" xfId="518"/>
    <cellStyle name="Comma [2]" xfId="519"/>
    <cellStyle name="Comma 0" xfId="520"/>
    <cellStyle name="Comma 0*" xfId="521"/>
    <cellStyle name="Comma 10" xfId="522"/>
    <cellStyle name="Comma 10 2" xfId="523"/>
    <cellStyle name="Comma 100" xfId="524"/>
    <cellStyle name="Comma 100 2" xfId="525"/>
    <cellStyle name="Comma 100 3" xfId="526"/>
    <cellStyle name="Comma 101" xfId="527"/>
    <cellStyle name="Comma 101 2" xfId="528"/>
    <cellStyle name="Comma 102" xfId="529"/>
    <cellStyle name="Comma 102 2" xfId="530"/>
    <cellStyle name="Comma 103" xfId="531"/>
    <cellStyle name="Comma 104" xfId="532"/>
    <cellStyle name="Comma 105" xfId="533"/>
    <cellStyle name="Comma 106" xfId="534"/>
    <cellStyle name="Comma 107" xfId="535"/>
    <cellStyle name="Comma 108" xfId="536"/>
    <cellStyle name="Comma 109" xfId="537"/>
    <cellStyle name="Comma 11" xfId="538"/>
    <cellStyle name="Comma 11 2" xfId="539"/>
    <cellStyle name="Comma 110" xfId="540"/>
    <cellStyle name="Comma 110 2" xfId="541"/>
    <cellStyle name="Comma 110 3" xfId="542"/>
    <cellStyle name="Comma 111" xfId="543"/>
    <cellStyle name="Comma 112" xfId="544"/>
    <cellStyle name="Comma 113" xfId="545"/>
    <cellStyle name="Comma 114" xfId="546"/>
    <cellStyle name="Comma 115" xfId="547"/>
    <cellStyle name="Comma 116" xfId="548"/>
    <cellStyle name="Comma 117" xfId="549"/>
    <cellStyle name="Comma 12" xfId="550"/>
    <cellStyle name="Comma 12 2" xfId="551"/>
    <cellStyle name="Comma 13" xfId="552"/>
    <cellStyle name="Comma 13 2" xfId="553"/>
    <cellStyle name="Comma 14" xfId="554"/>
    <cellStyle name="Comma 14 2" xfId="555"/>
    <cellStyle name="Comma 15" xfId="556"/>
    <cellStyle name="Comma 15 2" xfId="557"/>
    <cellStyle name="Comma 16" xfId="558"/>
    <cellStyle name="Comma 16 2" xfId="559"/>
    <cellStyle name="Comma 17" xfId="560"/>
    <cellStyle name="Comma 17 2" xfId="561"/>
    <cellStyle name="Comma 17 2 2" xfId="562"/>
    <cellStyle name="Comma 17 3" xfId="563"/>
    <cellStyle name="Comma 18" xfId="564"/>
    <cellStyle name="Comma 18 2" xfId="565"/>
    <cellStyle name="Comma 18 2 2" xfId="566"/>
    <cellStyle name="Comma 18 3" xfId="567"/>
    <cellStyle name="Comma 19" xfId="568"/>
    <cellStyle name="Comma 19 2" xfId="569"/>
    <cellStyle name="Comma 19 2 2" xfId="570"/>
    <cellStyle name="Comma 19 3" xfId="571"/>
    <cellStyle name="Comma 2" xfId="572"/>
    <cellStyle name="Comma 2 10" xfId="573"/>
    <cellStyle name="Comma 2 11" xfId="574"/>
    <cellStyle name="Comma 2 12" xfId="575"/>
    <cellStyle name="Comma 2 12 2" xfId="576"/>
    <cellStyle name="Comma 2 13" xfId="577"/>
    <cellStyle name="Comma 2 14" xfId="578"/>
    <cellStyle name="Comma 2 2" xfId="579"/>
    <cellStyle name="Comma 2 2 2" xfId="580"/>
    <cellStyle name="Comma 2 2 2 2" xfId="581"/>
    <cellStyle name="Comma 2 2 2 3" xfId="582"/>
    <cellStyle name="Comma 2 3" xfId="583"/>
    <cellStyle name="Comma 2 34" xfId="584"/>
    <cellStyle name="Comma 2 4" xfId="585"/>
    <cellStyle name="Comma 2 5" xfId="586"/>
    <cellStyle name="Comma 2 5 2" xfId="587"/>
    <cellStyle name="Comma 2 6" xfId="588"/>
    <cellStyle name="Comma 2 7" xfId="589"/>
    <cellStyle name="Comma 2 8" xfId="590"/>
    <cellStyle name="Comma 2 9" xfId="591"/>
    <cellStyle name="Comma 20" xfId="592"/>
    <cellStyle name="Comma 20 2" xfId="593"/>
    <cellStyle name="Comma 21" xfId="594"/>
    <cellStyle name="Comma 21 2" xfId="595"/>
    <cellStyle name="Comma 22" xfId="596"/>
    <cellStyle name="Comma 22 2" xfId="597"/>
    <cellStyle name="Comma 23" xfId="598"/>
    <cellStyle name="Comma 23 2" xfId="599"/>
    <cellStyle name="Comma 24" xfId="600"/>
    <cellStyle name="Comma 24 2" xfId="601"/>
    <cellStyle name="Comma 25" xfId="602"/>
    <cellStyle name="Comma 25 2" xfId="603"/>
    <cellStyle name="Comma 26" xfId="604"/>
    <cellStyle name="Comma 26 2" xfId="605"/>
    <cellStyle name="Comma 27" xfId="606"/>
    <cellStyle name="Comma 27 2" xfId="607"/>
    <cellStyle name="Comma 28" xfId="608"/>
    <cellStyle name="Comma 28 2" xfId="609"/>
    <cellStyle name="Comma 29" xfId="610"/>
    <cellStyle name="Comma 29 2" xfId="611"/>
    <cellStyle name="Comma 3" xfId="612"/>
    <cellStyle name="Comma 3 10" xfId="613"/>
    <cellStyle name="Comma 3 11" xfId="614"/>
    <cellStyle name="Comma 3 2" xfId="615"/>
    <cellStyle name="Comma 3 2 2" xfId="616"/>
    <cellStyle name="Comma 3 2 3" xfId="617"/>
    <cellStyle name="Comma 3 2 4" xfId="618"/>
    <cellStyle name="Comma 3 3" xfId="619"/>
    <cellStyle name="Comma 3 4" xfId="620"/>
    <cellStyle name="Comma 3 5" xfId="621"/>
    <cellStyle name="Comma 3 5 2" xfId="622"/>
    <cellStyle name="Comma 3 5 3" xfId="623"/>
    <cellStyle name="Comma 3 6" xfId="624"/>
    <cellStyle name="Comma 3 6 2" xfId="625"/>
    <cellStyle name="Comma 3 7" xfId="626"/>
    <cellStyle name="Comma 3 8" xfId="627"/>
    <cellStyle name="Comma 3 9" xfId="628"/>
    <cellStyle name="Comma 30" xfId="629"/>
    <cellStyle name="Comma 30 2" xfId="630"/>
    <cellStyle name="Comma 31" xfId="631"/>
    <cellStyle name="Comma 32" xfId="632"/>
    <cellStyle name="Comma 33" xfId="633"/>
    <cellStyle name="Comma 34" xfId="634"/>
    <cellStyle name="Comma 34 2" xfId="635"/>
    <cellStyle name="Comma 34 3" xfId="636"/>
    <cellStyle name="Comma 35" xfId="637"/>
    <cellStyle name="Comma 35 2" xfId="638"/>
    <cellStyle name="Comma 35 3" xfId="639"/>
    <cellStyle name="Comma 36" xfId="640"/>
    <cellStyle name="Comma 37" xfId="641"/>
    <cellStyle name="Comma 38" xfId="642"/>
    <cellStyle name="Comma 39" xfId="643"/>
    <cellStyle name="Comma 4" xfId="644"/>
    <cellStyle name="Comma 4 10" xfId="645"/>
    <cellStyle name="Comma 4 11" xfId="646"/>
    <cellStyle name="Comma 4 2" xfId="647"/>
    <cellStyle name="Comma 4 3" xfId="648"/>
    <cellStyle name="Comma 4 4" xfId="649"/>
    <cellStyle name="Comma 4 5" xfId="650"/>
    <cellStyle name="Comma 4 6" xfId="651"/>
    <cellStyle name="Comma 4 7" xfId="652"/>
    <cellStyle name="Comma 4 8" xfId="653"/>
    <cellStyle name="Comma 4 9" xfId="654"/>
    <cellStyle name="Comma 40" xfId="655"/>
    <cellStyle name="Comma 40 2" xfId="656"/>
    <cellStyle name="Comma 40 3" xfId="657"/>
    <cellStyle name="Comma 41" xfId="658"/>
    <cellStyle name="Comma 41 2" xfId="659"/>
    <cellStyle name="Comma 41 3" xfId="660"/>
    <cellStyle name="Comma 42" xfId="661"/>
    <cellStyle name="Comma 42 2" xfId="662"/>
    <cellStyle name="Comma 42 2 2" xfId="663"/>
    <cellStyle name="Comma 42 3" xfId="664"/>
    <cellStyle name="Comma 42 4" xfId="665"/>
    <cellStyle name="Comma 43" xfId="666"/>
    <cellStyle name="Comma 43 2" xfId="667"/>
    <cellStyle name="Comma 43 2 2" xfId="668"/>
    <cellStyle name="Comma 43 3" xfId="669"/>
    <cellStyle name="Comma 43 4" xfId="670"/>
    <cellStyle name="Comma 44" xfId="671"/>
    <cellStyle name="Comma 44 2" xfId="672"/>
    <cellStyle name="Comma 44 2 2" xfId="673"/>
    <cellStyle name="Comma 44 3" xfId="674"/>
    <cellStyle name="Comma 44 4" xfId="675"/>
    <cellStyle name="Comma 45" xfId="676"/>
    <cellStyle name="Comma 45 2" xfId="677"/>
    <cellStyle name="Comma 45 2 2" xfId="678"/>
    <cellStyle name="Comma 45 3" xfId="679"/>
    <cellStyle name="Comma 45 4" xfId="680"/>
    <cellStyle name="Comma 46" xfId="681"/>
    <cellStyle name="Comma 46 2" xfId="682"/>
    <cellStyle name="Comma 46 2 2" xfId="683"/>
    <cellStyle name="Comma 46 3" xfId="684"/>
    <cellStyle name="Comma 46 4" xfId="685"/>
    <cellStyle name="Comma 47" xfId="686"/>
    <cellStyle name="Comma 47 2" xfId="687"/>
    <cellStyle name="Comma 47 3" xfId="688"/>
    <cellStyle name="Comma 48" xfId="689"/>
    <cellStyle name="Comma 48 2" xfId="690"/>
    <cellStyle name="Comma 48 3" xfId="691"/>
    <cellStyle name="Comma 49" xfId="692"/>
    <cellStyle name="Comma 49 2" xfId="693"/>
    <cellStyle name="Comma 49 3" xfId="694"/>
    <cellStyle name="Comma 5" xfId="695"/>
    <cellStyle name="Comma 5 2" xfId="696"/>
    <cellStyle name="Comma 5 2 2" xfId="697"/>
    <cellStyle name="Comma 5 2 3" xfId="698"/>
    <cellStyle name="Comma 50" xfId="699"/>
    <cellStyle name="Comma 50 2" xfId="700"/>
    <cellStyle name="Comma 50 3" xfId="701"/>
    <cellStyle name="Comma 51" xfId="702"/>
    <cellStyle name="Comma 51 2" xfId="703"/>
    <cellStyle name="Comma 51 3" xfId="704"/>
    <cellStyle name="Comma 52" xfId="705"/>
    <cellStyle name="Comma 52 2" xfId="706"/>
    <cellStyle name="Comma 52 2 2" xfId="707"/>
    <cellStyle name="Comma 52 3" xfId="708"/>
    <cellStyle name="Comma 52 4" xfId="709"/>
    <cellStyle name="Comma 53" xfId="710"/>
    <cellStyle name="Comma 53 2" xfId="711"/>
    <cellStyle name="Comma 53 2 2" xfId="712"/>
    <cellStyle name="Comma 53 3" xfId="713"/>
    <cellStyle name="Comma 53 4" xfId="714"/>
    <cellStyle name="Comma 54" xfId="715"/>
    <cellStyle name="Comma 54 2" xfId="716"/>
    <cellStyle name="Comma 54 3" xfId="717"/>
    <cellStyle name="Comma 54 4" xfId="718"/>
    <cellStyle name="Comma 55" xfId="719"/>
    <cellStyle name="Comma 55 2" xfId="720"/>
    <cellStyle name="Comma 55 3" xfId="721"/>
    <cellStyle name="Comma 55 4" xfId="722"/>
    <cellStyle name="Comma 56" xfId="723"/>
    <cellStyle name="Comma 56 2" xfId="724"/>
    <cellStyle name="Comma 56 3" xfId="725"/>
    <cellStyle name="Comma 56 4" xfId="726"/>
    <cellStyle name="Comma 57" xfId="727"/>
    <cellStyle name="Comma 57 2" xfId="728"/>
    <cellStyle name="Comma 57 3" xfId="729"/>
    <cellStyle name="Comma 57 4" xfId="730"/>
    <cellStyle name="Comma 58" xfId="731"/>
    <cellStyle name="Comma 58 2" xfId="732"/>
    <cellStyle name="Comma 59" xfId="733"/>
    <cellStyle name="Comma 59 2" xfId="734"/>
    <cellStyle name="Comma 6" xfId="735"/>
    <cellStyle name="Comma 6 2" xfId="736"/>
    <cellStyle name="Comma 6 2 2" xfId="737"/>
    <cellStyle name="Comma 6 3" xfId="738"/>
    <cellStyle name="Comma 60" xfId="739"/>
    <cellStyle name="Comma 60 2" xfId="740"/>
    <cellStyle name="Comma 61" xfId="741"/>
    <cellStyle name="Comma 61 2" xfId="742"/>
    <cellStyle name="Comma 62" xfId="743"/>
    <cellStyle name="Comma 62 2" xfId="744"/>
    <cellStyle name="Comma 63" xfId="745"/>
    <cellStyle name="Comma 63 2" xfId="746"/>
    <cellStyle name="Comma 64" xfId="747"/>
    <cellStyle name="Comma 65" xfId="748"/>
    <cellStyle name="Comma 66" xfId="749"/>
    <cellStyle name="Comma 66 2" xfId="750"/>
    <cellStyle name="Comma 66 3" xfId="751"/>
    <cellStyle name="Comma 66 4" xfId="752"/>
    <cellStyle name="Comma 67" xfId="753"/>
    <cellStyle name="Comma 67 2" xfId="754"/>
    <cellStyle name="Comma 67 3" xfId="755"/>
    <cellStyle name="Comma 67 4" xfId="756"/>
    <cellStyle name="Comma 68" xfId="757"/>
    <cellStyle name="Comma 68 2" xfId="758"/>
    <cellStyle name="Comma 68 3" xfId="759"/>
    <cellStyle name="Comma 68 4" xfId="760"/>
    <cellStyle name="Comma 69" xfId="761"/>
    <cellStyle name="Comma 69 2" xfId="762"/>
    <cellStyle name="Comma 69 3" xfId="763"/>
    <cellStyle name="Comma 69 4" xfId="764"/>
    <cellStyle name="Comma 7" xfId="765"/>
    <cellStyle name="Comma 7 2" xfId="766"/>
    <cellStyle name="Comma 70" xfId="767"/>
    <cellStyle name="Comma 70 2" xfId="768"/>
    <cellStyle name="Comma 70 3" xfId="769"/>
    <cellStyle name="Comma 70 4" xfId="770"/>
    <cellStyle name="Comma 71" xfId="771"/>
    <cellStyle name="Comma 71 2" xfId="772"/>
    <cellStyle name="Comma 71 3" xfId="773"/>
    <cellStyle name="Comma 71 4" xfId="774"/>
    <cellStyle name="Comma 72" xfId="775"/>
    <cellStyle name="Comma 72 2" xfId="776"/>
    <cellStyle name="Comma 72 2 2" xfId="777"/>
    <cellStyle name="Comma 72 3" xfId="778"/>
    <cellStyle name="Comma 72 3 2" xfId="779"/>
    <cellStyle name="Comma 72 4" xfId="780"/>
    <cellStyle name="Comma 73" xfId="781"/>
    <cellStyle name="Comma 73 2" xfId="782"/>
    <cellStyle name="Comma 73 3" xfId="783"/>
    <cellStyle name="Comma 73 4" xfId="784"/>
    <cellStyle name="Comma 74" xfId="785"/>
    <cellStyle name="Comma 74 2" xfId="786"/>
    <cellStyle name="Comma 74 3" xfId="787"/>
    <cellStyle name="Comma 74 4" xfId="788"/>
    <cellStyle name="Comma 75" xfId="789"/>
    <cellStyle name="Comma 75 2" xfId="790"/>
    <cellStyle name="Comma 75 3" xfId="791"/>
    <cellStyle name="Comma 75 4" xfId="792"/>
    <cellStyle name="Comma 76" xfId="793"/>
    <cellStyle name="Comma 76 2" xfId="794"/>
    <cellStyle name="Comma 76 3" xfId="795"/>
    <cellStyle name="Comma 76 4" xfId="796"/>
    <cellStyle name="Comma 77" xfId="797"/>
    <cellStyle name="Comma 77 2" xfId="798"/>
    <cellStyle name="Comma 77 3" xfId="799"/>
    <cellStyle name="Comma 77 4" xfId="800"/>
    <cellStyle name="Comma 78" xfId="801"/>
    <cellStyle name="Comma 78 2" xfId="802"/>
    <cellStyle name="Comma 78 3" xfId="803"/>
    <cellStyle name="Comma 79" xfId="804"/>
    <cellStyle name="Comma 79 2" xfId="805"/>
    <cellStyle name="Comma 79 3" xfId="806"/>
    <cellStyle name="Comma 8" xfId="807"/>
    <cellStyle name="Comma 8 2" xfId="808"/>
    <cellStyle name="Comma 8 2 2" xfId="809"/>
    <cellStyle name="Comma 8 3" xfId="810"/>
    <cellStyle name="Comma 80" xfId="811"/>
    <cellStyle name="Comma 80 2" xfId="812"/>
    <cellStyle name="Comma 80 3" xfId="813"/>
    <cellStyle name="Comma 81" xfId="814"/>
    <cellStyle name="Comma 81 2" xfId="815"/>
    <cellStyle name="Comma 81 3" xfId="816"/>
    <cellStyle name="Comma 82" xfId="817"/>
    <cellStyle name="Comma 82 2" xfId="818"/>
    <cellStyle name="Comma 82 3" xfId="819"/>
    <cellStyle name="Comma 83" xfId="820"/>
    <cellStyle name="Comma 83 2" xfId="821"/>
    <cellStyle name="Comma 83 3" xfId="822"/>
    <cellStyle name="Comma 84" xfId="823"/>
    <cellStyle name="Comma 84 2" xfId="824"/>
    <cellStyle name="Comma 84 3" xfId="825"/>
    <cellStyle name="Comma 85" xfId="826"/>
    <cellStyle name="Comma 85 2" xfId="827"/>
    <cellStyle name="Comma 85 3" xfId="828"/>
    <cellStyle name="Comma 86" xfId="829"/>
    <cellStyle name="Comma 86 2" xfId="830"/>
    <cellStyle name="Comma 86 3" xfId="831"/>
    <cellStyle name="Comma 87" xfId="832"/>
    <cellStyle name="Comma 87 2" xfId="833"/>
    <cellStyle name="Comma 87 3" xfId="834"/>
    <cellStyle name="Comma 88" xfId="835"/>
    <cellStyle name="Comma 88 2" xfId="836"/>
    <cellStyle name="Comma 88 3" xfId="837"/>
    <cellStyle name="Comma 89" xfId="838"/>
    <cellStyle name="Comma 89 2" xfId="839"/>
    <cellStyle name="Comma 89 3" xfId="840"/>
    <cellStyle name="Comma 9" xfId="841"/>
    <cellStyle name="Comma 9 2" xfId="842"/>
    <cellStyle name="Comma 90" xfId="843"/>
    <cellStyle name="Comma 90 2" xfId="844"/>
    <cellStyle name="Comma 90 3" xfId="845"/>
    <cellStyle name="Comma 91" xfId="846"/>
    <cellStyle name="Comma 91 2" xfId="847"/>
    <cellStyle name="Comma 91 3" xfId="848"/>
    <cellStyle name="Comma 92" xfId="849"/>
    <cellStyle name="Comma 92 2" xfId="850"/>
    <cellStyle name="Comma 92 3" xfId="851"/>
    <cellStyle name="Comma 93" xfId="852"/>
    <cellStyle name="Comma 93 2" xfId="853"/>
    <cellStyle name="Comma 93 3" xfId="854"/>
    <cellStyle name="Comma 94" xfId="855"/>
    <cellStyle name="Comma 94 2" xfId="856"/>
    <cellStyle name="Comma 94 3" xfId="857"/>
    <cellStyle name="Comma 95" xfId="858"/>
    <cellStyle name="Comma 95 2" xfId="859"/>
    <cellStyle name="Comma 95 3" xfId="860"/>
    <cellStyle name="Comma 96" xfId="861"/>
    <cellStyle name="Comma 96 2" xfId="862"/>
    <cellStyle name="Comma 96 3" xfId="863"/>
    <cellStyle name="Comma 97" xfId="864"/>
    <cellStyle name="Comma 97 2" xfId="865"/>
    <cellStyle name="Comma 97 3" xfId="866"/>
    <cellStyle name="Comma 98" xfId="867"/>
    <cellStyle name="Comma 98 2" xfId="868"/>
    <cellStyle name="Comma 98 3" xfId="869"/>
    <cellStyle name="Comma 99" xfId="870"/>
    <cellStyle name="Comma 99 2" xfId="871"/>
    <cellStyle name="Comma 99 3" xfId="872"/>
    <cellStyle name="Comma[1]" xfId="873"/>
    <cellStyle name="Comma[2]" xfId="874"/>
    <cellStyle name="Comma0" xfId="875"/>
    <cellStyle name="Comma0 10" xfId="876"/>
    <cellStyle name="Comma0 11" xfId="877"/>
    <cellStyle name="Comma0 12" xfId="878"/>
    <cellStyle name="Comma0 2" xfId="879"/>
    <cellStyle name="Comma0 3" xfId="880"/>
    <cellStyle name="Comma0 4" xfId="881"/>
    <cellStyle name="Comma0 5" xfId="882"/>
    <cellStyle name="Comma0 6" xfId="883"/>
    <cellStyle name="Comma0 7" xfId="884"/>
    <cellStyle name="Comma0 8" xfId="885"/>
    <cellStyle name="Comma0 9" xfId="886"/>
    <cellStyle name="Copied" xfId="887"/>
    <cellStyle name="Copied 2" xfId="888"/>
    <cellStyle name="Currency" xfId="9" builtinId="4"/>
    <cellStyle name="Currency ($)" xfId="889"/>
    <cellStyle name="Currency ($) 2" xfId="890"/>
    <cellStyle name="Currency (3)" xfId="891"/>
    <cellStyle name="Currency [$0]" xfId="892"/>
    <cellStyle name="Currency [$0] 2" xfId="893"/>
    <cellStyle name="Currency [£0]" xfId="894"/>
    <cellStyle name="Currency [00]" xfId="895"/>
    <cellStyle name="Currency [1]" xfId="896"/>
    <cellStyle name="Currency [2]" xfId="897"/>
    <cellStyle name="Currency 0" xfId="898"/>
    <cellStyle name="Currency 10" xfId="899"/>
    <cellStyle name="Currency 10 2" xfId="900"/>
    <cellStyle name="Currency 11" xfId="901"/>
    <cellStyle name="Currency 11 2" xfId="902"/>
    <cellStyle name="Currency 11 2 2" xfId="903"/>
    <cellStyle name="Currency 11 3" xfId="904"/>
    <cellStyle name="Currency 11 4" xfId="905"/>
    <cellStyle name="Currency 12" xfId="906"/>
    <cellStyle name="Currency 12 2" xfId="907"/>
    <cellStyle name="Currency 12 2 2" xfId="908"/>
    <cellStyle name="Currency 12 3" xfId="909"/>
    <cellStyle name="Currency 12 4" xfId="910"/>
    <cellStyle name="Currency 13" xfId="911"/>
    <cellStyle name="Currency 13 2" xfId="912"/>
    <cellStyle name="Currency 13 2 2" xfId="913"/>
    <cellStyle name="Currency 13 3" xfId="914"/>
    <cellStyle name="Currency 13 4" xfId="915"/>
    <cellStyle name="Currency 14" xfId="916"/>
    <cellStyle name="Currency 14 2" xfId="917"/>
    <cellStyle name="Currency 15" xfId="918"/>
    <cellStyle name="Currency 15 2" xfId="919"/>
    <cellStyle name="Currency 16" xfId="920"/>
    <cellStyle name="Currency 16 2" xfId="921"/>
    <cellStyle name="Currency 17" xfId="922"/>
    <cellStyle name="Currency 17 2" xfId="923"/>
    <cellStyle name="Currency 18" xfId="924"/>
    <cellStyle name="Currency 18 2" xfId="925"/>
    <cellStyle name="Currency 19" xfId="926"/>
    <cellStyle name="Currency 19 2" xfId="927"/>
    <cellStyle name="Currency 2" xfId="928"/>
    <cellStyle name="Currency 2 2" xfId="929"/>
    <cellStyle name="Currency 2 2 2" xfId="930"/>
    <cellStyle name="Currency 2 3" xfId="931"/>
    <cellStyle name="Currency 20" xfId="932"/>
    <cellStyle name="Currency 20 2" xfId="933"/>
    <cellStyle name="Currency 21" xfId="934"/>
    <cellStyle name="Currency 21 2" xfId="935"/>
    <cellStyle name="Currency 22" xfId="936"/>
    <cellStyle name="Currency 22 2" xfId="937"/>
    <cellStyle name="Currency 23" xfId="938"/>
    <cellStyle name="Currency 23 2" xfId="939"/>
    <cellStyle name="Currency 24" xfId="940"/>
    <cellStyle name="Currency 24 2" xfId="941"/>
    <cellStyle name="Currency 25" xfId="942"/>
    <cellStyle name="Currency 25 2" xfId="943"/>
    <cellStyle name="Currency 26" xfId="944"/>
    <cellStyle name="Currency 26 2" xfId="945"/>
    <cellStyle name="Currency 27" xfId="946"/>
    <cellStyle name="Currency 27 2" xfId="947"/>
    <cellStyle name="Currency 28" xfId="948"/>
    <cellStyle name="Currency 28 2" xfId="949"/>
    <cellStyle name="Currency 29" xfId="950"/>
    <cellStyle name="Currency 29 2" xfId="951"/>
    <cellStyle name="Currency 3" xfId="952"/>
    <cellStyle name="Currency 3 2" xfId="953"/>
    <cellStyle name="Currency 3 3" xfId="954"/>
    <cellStyle name="Currency 3 3 2" xfId="955"/>
    <cellStyle name="Currency 3 4" xfId="956"/>
    <cellStyle name="Currency 3 5" xfId="957"/>
    <cellStyle name="Currency 30" xfId="958"/>
    <cellStyle name="Currency 30 2" xfId="959"/>
    <cellStyle name="Currency 31" xfId="960"/>
    <cellStyle name="Currency 31 2" xfId="961"/>
    <cellStyle name="Currency 32" xfId="962"/>
    <cellStyle name="Currency 33" xfId="963"/>
    <cellStyle name="Currency 34" xfId="964"/>
    <cellStyle name="Currency 35" xfId="965"/>
    <cellStyle name="Currency 36" xfId="966"/>
    <cellStyle name="Currency 37" xfId="967"/>
    <cellStyle name="Currency 38" xfId="968"/>
    <cellStyle name="Currency 38 2" xfId="969"/>
    <cellStyle name="Currency 38 3" xfId="970"/>
    <cellStyle name="Currency 39" xfId="971"/>
    <cellStyle name="Currency 39 2" xfId="972"/>
    <cellStyle name="Currency 39 3" xfId="973"/>
    <cellStyle name="Currency 4" xfId="974"/>
    <cellStyle name="Currency 4 2" xfId="975"/>
    <cellStyle name="Currency 4 2 2" xfId="976"/>
    <cellStyle name="Currency 4 3" xfId="977"/>
    <cellStyle name="Currency 40" xfId="978"/>
    <cellStyle name="Currency 40 2" xfId="979"/>
    <cellStyle name="Currency 40 3" xfId="980"/>
    <cellStyle name="Currency 41" xfId="981"/>
    <cellStyle name="Currency 42" xfId="982"/>
    <cellStyle name="Currency 43" xfId="983"/>
    <cellStyle name="Currency 44" xfId="984"/>
    <cellStyle name="Currency 45" xfId="985"/>
    <cellStyle name="Currency 45 2" xfId="986"/>
    <cellStyle name="Currency 45 3" xfId="987"/>
    <cellStyle name="Currency 46" xfId="988"/>
    <cellStyle name="Currency 47" xfId="989"/>
    <cellStyle name="Currency 48" xfId="990"/>
    <cellStyle name="Currency 5" xfId="991"/>
    <cellStyle name="Currency 5 2" xfId="992"/>
    <cellStyle name="Currency 6" xfId="993"/>
    <cellStyle name="Currency 6 2" xfId="994"/>
    <cellStyle name="Currency 7" xfId="995"/>
    <cellStyle name="Currency 7 2" xfId="996"/>
    <cellStyle name="Currency 79" xfId="997"/>
    <cellStyle name="Currency 8" xfId="998"/>
    <cellStyle name="Currency 8 2" xfId="999"/>
    <cellStyle name="Currency 80" xfId="1000"/>
    <cellStyle name="Currency 81" xfId="1001"/>
    <cellStyle name="Currency 82" xfId="1002"/>
    <cellStyle name="Currency 83" xfId="1003"/>
    <cellStyle name="Currency 84" xfId="1004"/>
    <cellStyle name="Currency 85" xfId="1005"/>
    <cellStyle name="Currency 86" xfId="1006"/>
    <cellStyle name="Currency 87" xfId="1007"/>
    <cellStyle name="Currency 88" xfId="1008"/>
    <cellStyle name="Currency 89" xfId="1009"/>
    <cellStyle name="Currency 9" xfId="1010"/>
    <cellStyle name="Currency 9 2" xfId="1011"/>
    <cellStyle name="Currency 90" xfId="1012"/>
    <cellStyle name="Currency 91" xfId="1013"/>
    <cellStyle name="Currency 92" xfId="1014"/>
    <cellStyle name="Currency 93" xfId="1015"/>
    <cellStyle name="Currency 94" xfId="1016"/>
    <cellStyle name="Currency[1]" xfId="1017"/>
    <cellStyle name="Currency[2]" xfId="1018"/>
    <cellStyle name="Currency0" xfId="1019"/>
    <cellStyle name="Currency0 10" xfId="1020"/>
    <cellStyle name="Currency0 11" xfId="1021"/>
    <cellStyle name="Currency0 12" xfId="1022"/>
    <cellStyle name="Currency0 13" xfId="1023"/>
    <cellStyle name="Currency0 2" xfId="1024"/>
    <cellStyle name="Currency0 2 2" xfId="1025"/>
    <cellStyle name="Currency0 3" xfId="1026"/>
    <cellStyle name="Currency0 3 2" xfId="1027"/>
    <cellStyle name="Currency0 4" xfId="1028"/>
    <cellStyle name="Currency0 5" xfId="1029"/>
    <cellStyle name="Currency0 6" xfId="1030"/>
    <cellStyle name="Currency0 7" xfId="1031"/>
    <cellStyle name="Currency0 8" xfId="1032"/>
    <cellStyle name="Currency0 9" xfId="1033"/>
    <cellStyle name="Currency1" xfId="1034"/>
    <cellStyle name="Currency2" xfId="1035"/>
    <cellStyle name="Date" xfId="1036"/>
    <cellStyle name="Date 10" xfId="1037"/>
    <cellStyle name="Date 11" xfId="1038"/>
    <cellStyle name="Date 12" xfId="1039"/>
    <cellStyle name="Date 13" xfId="1040"/>
    <cellStyle name="Date 14" xfId="1041"/>
    <cellStyle name="Date 2" xfId="1042"/>
    <cellStyle name="Date 2 2" xfId="1043"/>
    <cellStyle name="Date 3" xfId="1044"/>
    <cellStyle name="Date 4" xfId="1045"/>
    <cellStyle name="Date 5" xfId="1046"/>
    <cellStyle name="Date 6" xfId="1047"/>
    <cellStyle name="Date 7" xfId="1048"/>
    <cellStyle name="Date 8" xfId="1049"/>
    <cellStyle name="Date 9" xfId="1050"/>
    <cellStyle name="Date Aligned" xfId="1051"/>
    <cellStyle name="Date Short" xfId="1052"/>
    <cellStyle name="Date_LCOE ProForma" xfId="1053"/>
    <cellStyle name="Date1" xfId="1054"/>
    <cellStyle name="Dates" xfId="1055"/>
    <cellStyle name="DateYear" xfId="1056"/>
    <cellStyle name="Decimal  .0" xfId="1057"/>
    <cellStyle name="Decimal  .0 2" xfId="1058"/>
    <cellStyle name="DELTA" xfId="1059"/>
    <cellStyle name="Dollar" xfId="1060"/>
    <cellStyle name="Dollar1" xfId="1061"/>
    <cellStyle name="Dollar1Blue" xfId="1062"/>
    <cellStyle name="Dollar2" xfId="1063"/>
    <cellStyle name="Dollars" xfId="1064"/>
    <cellStyle name="Dollars &amp; Cents" xfId="1065"/>
    <cellStyle name="DollarWhole" xfId="1066"/>
    <cellStyle name="Dotted Line" xfId="1067"/>
    <cellStyle name="Double Accounting" xfId="1068"/>
    <cellStyle name="Enter Currency (0)" xfId="1069"/>
    <cellStyle name="Enter Currency (2)" xfId="1070"/>
    <cellStyle name="Enter Units (0)" xfId="1071"/>
    <cellStyle name="Enter Units (1)" xfId="1072"/>
    <cellStyle name="Enter Units (2)" xfId="1073"/>
    <cellStyle name="Entered" xfId="1074"/>
    <cellStyle name="Entered 2" xfId="1075"/>
    <cellStyle name="Euro" xfId="1076"/>
    <cellStyle name="Euro 2" xfId="1077"/>
    <cellStyle name="Explanatory Text 2" xfId="1078"/>
    <cellStyle name="Explanatory Text 2 2" xfId="1079"/>
    <cellStyle name="Explanatory Text 2 3" xfId="1080"/>
    <cellStyle name="Explanatory Text 3" xfId="1081"/>
    <cellStyle name="Explanatory Text 4" xfId="1082"/>
    <cellStyle name="Explanatory Text 5" xfId="1083"/>
    <cellStyle name="Fixed" xfId="1084"/>
    <cellStyle name="Fixed 10" xfId="1085"/>
    <cellStyle name="Fixed 11" xfId="1086"/>
    <cellStyle name="Fixed 12" xfId="1087"/>
    <cellStyle name="Fixed 13" xfId="1088"/>
    <cellStyle name="Fixed 14" xfId="1089"/>
    <cellStyle name="Fixed 2" xfId="1090"/>
    <cellStyle name="Fixed 2 2" xfId="1091"/>
    <cellStyle name="Fixed 3" xfId="1092"/>
    <cellStyle name="Fixed 4" xfId="1093"/>
    <cellStyle name="Fixed 5" xfId="1094"/>
    <cellStyle name="Fixed 6" xfId="1095"/>
    <cellStyle name="Fixed 7" xfId="1096"/>
    <cellStyle name="Fixed 8" xfId="1097"/>
    <cellStyle name="Fixed 9" xfId="1098"/>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otnote" xfId="1099"/>
    <cellStyle name="Footnote 2" xfId="1100"/>
    <cellStyle name="fred" xfId="1101"/>
    <cellStyle name="Fred%" xfId="1102"/>
    <cellStyle name="Fred% 2" xfId="1103"/>
    <cellStyle name="Full Date" xfId="1104"/>
    <cellStyle name="GENERAL" xfId="1105"/>
    <cellStyle name="Good 2" xfId="1106"/>
    <cellStyle name="Good 2 2" xfId="1107"/>
    <cellStyle name="Good 2 3" xfId="1108"/>
    <cellStyle name="Good 3" xfId="1109"/>
    <cellStyle name="Good 4" xfId="1110"/>
    <cellStyle name="Good 5" xfId="1111"/>
    <cellStyle name="Good 6" xfId="1112"/>
    <cellStyle name="Gray Border" xfId="1113"/>
    <cellStyle name="Green" xfId="1114"/>
    <cellStyle name="Green 2" xfId="1115"/>
    <cellStyle name="Green 2 2" xfId="1116"/>
    <cellStyle name="Green 2 2 2" xfId="1117"/>
    <cellStyle name="Green 2 3" xfId="1118"/>
    <cellStyle name="Green 3" xfId="1119"/>
    <cellStyle name="Green 3 2" xfId="1120"/>
    <cellStyle name="Green 4" xfId="1121"/>
    <cellStyle name="Grey" xfId="1122"/>
    <cellStyle name="Grey 2" xfId="1123"/>
    <cellStyle name="GrowthRate" xfId="1124"/>
    <cellStyle name="hard no." xfId="1125"/>
    <cellStyle name="Hard Percent" xfId="1126"/>
    <cellStyle name="HEADER" xfId="1127"/>
    <cellStyle name="Header 2" xfId="1128"/>
    <cellStyle name="Header1" xfId="1129"/>
    <cellStyle name="Header2" xfId="1130"/>
    <cellStyle name="Heading" xfId="1131"/>
    <cellStyle name="Heading 1 10" xfId="1132"/>
    <cellStyle name="Heading 1 11" xfId="1133"/>
    <cellStyle name="Heading 1 12" xfId="1134"/>
    <cellStyle name="Heading 1 13" xfId="1135"/>
    <cellStyle name="Heading 1 14" xfId="1136"/>
    <cellStyle name="Heading 1 15" xfId="1137"/>
    <cellStyle name="Heading 1 15 2" xfId="1138"/>
    <cellStyle name="Heading 1 15 2 2" xfId="1139"/>
    <cellStyle name="Heading 1 15 2 2 2" xfId="1140"/>
    <cellStyle name="Heading 1 16" xfId="1141"/>
    <cellStyle name="Heading 1 16 2" xfId="1142"/>
    <cellStyle name="Heading 1 16 2 2" xfId="1143"/>
    <cellStyle name="Heading 1 16 2 2 2" xfId="1144"/>
    <cellStyle name="Heading 1 17" xfId="1145"/>
    <cellStyle name="Heading 1 17 2" xfId="1146"/>
    <cellStyle name="Heading 1 17 2 2" xfId="1147"/>
    <cellStyle name="Heading 1 17 2 2 2" xfId="1148"/>
    <cellStyle name="Heading 1 18" xfId="1149"/>
    <cellStyle name="Heading 1 2" xfId="1150"/>
    <cellStyle name="Heading 1 2 2" xfId="1151"/>
    <cellStyle name="Heading 1 2 2 2" xfId="1152"/>
    <cellStyle name="Heading 1 2 2 2 2" xfId="1153"/>
    <cellStyle name="Heading 1 2 2 2 2 2" xfId="1154"/>
    <cellStyle name="Heading 1 2 2 2 2 3" xfId="1155"/>
    <cellStyle name="Heading 1 2 2 2 2 4" xfId="1156"/>
    <cellStyle name="Heading 1 2 2 2 2 4 2" xfId="1157"/>
    <cellStyle name="Heading 1 2 2 2 2 4 2 2" xfId="1158"/>
    <cellStyle name="Heading 1 2 2 2 3" xfId="1159"/>
    <cellStyle name="Heading 1 2 2 2 4" xfId="1160"/>
    <cellStyle name="Heading 1 2 2 2 4 2" xfId="1161"/>
    <cellStyle name="Heading 1 2 2 2 4 2 2" xfId="1162"/>
    <cellStyle name="Heading 1 2 2 2 4 2 2 2" xfId="1163"/>
    <cellStyle name="Heading 1 2 2 3" xfId="1164"/>
    <cellStyle name="Heading 1 2 2 3 2" xfId="1165"/>
    <cellStyle name="Heading 1 2 2 3 2 2" xfId="1166"/>
    <cellStyle name="Heading 1 2 2 3 2 2 2" xfId="1167"/>
    <cellStyle name="Heading 1 2 2 3 2 2 2 2" xfId="1168"/>
    <cellStyle name="Heading 1 2 2 3 3" xfId="1169"/>
    <cellStyle name="Heading 1 2 2 3 3 2" xfId="1170"/>
    <cellStyle name="Heading 1 2 2 3 3 2 2" xfId="1171"/>
    <cellStyle name="Heading 1 2 2 3 3 2 2 2" xfId="1172"/>
    <cellStyle name="Heading 1 2 2 4" xfId="1173"/>
    <cellStyle name="Heading 1 2 2 5" xfId="1174"/>
    <cellStyle name="Heading 1 2 2 5 2" xfId="1175"/>
    <cellStyle name="Heading 1 2 2 5 2 2" xfId="1176"/>
    <cellStyle name="Heading 1 2 2 5 2 2 2" xfId="1177"/>
    <cellStyle name="Heading 1 2 2 6" xfId="1178"/>
    <cellStyle name="Heading 1 2 3" xfId="1179"/>
    <cellStyle name="Heading 1 2 3 2" xfId="1180"/>
    <cellStyle name="Heading 1 2 4" xfId="1181"/>
    <cellStyle name="Heading 1 2 5" xfId="1182"/>
    <cellStyle name="Heading 1 2 5 2" xfId="1183"/>
    <cellStyle name="Heading 1 2 5 3" xfId="1184"/>
    <cellStyle name="Heading 1 2 5 4" xfId="1185"/>
    <cellStyle name="Heading 1 2 5 4 2" xfId="1186"/>
    <cellStyle name="Heading 1 2 5 4 2 2" xfId="1187"/>
    <cellStyle name="Heading 1 2 6" xfId="1188"/>
    <cellStyle name="Heading 1 2 6 2" xfId="1189"/>
    <cellStyle name="Heading 1 2 6 2 2" xfId="1190"/>
    <cellStyle name="Heading 1 2 6 2 2 2" xfId="1191"/>
    <cellStyle name="Heading 1 2 7" xfId="1192"/>
    <cellStyle name="Heading 1 2 7 2" xfId="1193"/>
    <cellStyle name="Heading 1 2 7 2 2" xfId="1194"/>
    <cellStyle name="Heading 1 2 8" xfId="1195"/>
    <cellStyle name="Heading 1 3" xfId="1196"/>
    <cellStyle name="Heading 1 3 2" xfId="1197"/>
    <cellStyle name="Heading 1 3 3" xfId="1198"/>
    <cellStyle name="Heading 1 4" xfId="1199"/>
    <cellStyle name="Heading 1 5" xfId="1200"/>
    <cellStyle name="Heading 1 6" xfId="1201"/>
    <cellStyle name="Heading 1 7" xfId="1202"/>
    <cellStyle name="Heading 1 8" xfId="1203"/>
    <cellStyle name="Heading 1 9" xfId="1204"/>
    <cellStyle name="Heading 2 10" xfId="1205"/>
    <cellStyle name="Heading 2 11" xfId="1206"/>
    <cellStyle name="Heading 2 12" xfId="1207"/>
    <cellStyle name="Heading 2 13" xfId="1208"/>
    <cellStyle name="Heading 2 14" xfId="1209"/>
    <cellStyle name="Heading 2 15" xfId="1210"/>
    <cellStyle name="Heading 2 15 2" xfId="1211"/>
    <cellStyle name="Heading 2 16" xfId="1212"/>
    <cellStyle name="Heading 2 16 2" xfId="1213"/>
    <cellStyle name="Heading 2 17" xfId="1214"/>
    <cellStyle name="Heading 2 17 2" xfId="1215"/>
    <cellStyle name="Heading 2 18" xfId="1216"/>
    <cellStyle name="Heading 2 2" xfId="1217"/>
    <cellStyle name="Heading 2 2 2" xfId="1218"/>
    <cellStyle name="Heading 2 2 2 2" xfId="1219"/>
    <cellStyle name="Heading 2 2 2 2 2" xfId="1220"/>
    <cellStyle name="Heading 2 2 2 2 2 2" xfId="1221"/>
    <cellStyle name="Heading 2 2 2 2 2 3" xfId="1222"/>
    <cellStyle name="Heading 2 2 2 2 2 4" xfId="1223"/>
    <cellStyle name="Heading 2 2 2 2 3" xfId="1224"/>
    <cellStyle name="Heading 2 2 2 2 4" xfId="1225"/>
    <cellStyle name="Heading 2 2 2 2 4 2" xfId="1226"/>
    <cellStyle name="Heading 2 2 2 3" xfId="1227"/>
    <cellStyle name="Heading 2 2 2 3 2" xfId="1228"/>
    <cellStyle name="Heading 2 2 2 3 2 2" xfId="1229"/>
    <cellStyle name="Heading 2 2 2 3 3" xfId="1230"/>
    <cellStyle name="Heading 2 2 2 3 3 2" xfId="1231"/>
    <cellStyle name="Heading 2 2 2 4" xfId="1232"/>
    <cellStyle name="Heading 2 2 2 5" xfId="1233"/>
    <cellStyle name="Heading 2 2 2 5 2" xfId="1234"/>
    <cellStyle name="Heading 2 2 2 6" xfId="1235"/>
    <cellStyle name="Heading 2 2 3" xfId="1236"/>
    <cellStyle name="Heading 2 2 3 2" xfId="1237"/>
    <cellStyle name="Heading 2 2 4" xfId="1238"/>
    <cellStyle name="Heading 2 2 5" xfId="1239"/>
    <cellStyle name="Heading 2 2 5 2" xfId="1240"/>
    <cellStyle name="Heading 2 2 5 3" xfId="1241"/>
    <cellStyle name="Heading 2 2 5 4" xfId="1242"/>
    <cellStyle name="Heading 2 2 6" xfId="1243"/>
    <cellStyle name="Heading 2 2 6 2" xfId="1244"/>
    <cellStyle name="Heading 2 2 7" xfId="1245"/>
    <cellStyle name="Heading 2 2 8" xfId="1246"/>
    <cellStyle name="Heading 2 2 9" xfId="1247"/>
    <cellStyle name="Heading 2 3" xfId="1248"/>
    <cellStyle name="Heading 2 3 2" xfId="1249"/>
    <cellStyle name="Heading 2 4" xfId="1250"/>
    <cellStyle name="Heading 2 5" xfId="1251"/>
    <cellStyle name="Heading 2 6" xfId="1252"/>
    <cellStyle name="Heading 2 7" xfId="1253"/>
    <cellStyle name="Heading 2 8" xfId="1254"/>
    <cellStyle name="Heading 2 9" xfId="1255"/>
    <cellStyle name="Heading 3 2" xfId="1256"/>
    <cellStyle name="Heading 3 2 2" xfId="1257"/>
    <cellStyle name="Heading 3 2 2 2" xfId="1258"/>
    <cellStyle name="Heading 3 2 2 2 2" xfId="1259"/>
    <cellStyle name="Heading 3 2 2 2 2 2" xfId="1260"/>
    <cellStyle name="Heading 3 2 2 2 2 2 2" xfId="1261"/>
    <cellStyle name="Heading 3 2 2 2 2 2 2 2" xfId="1262"/>
    <cellStyle name="Heading 3 2 2 2 2 2 2 2 2" xfId="1263"/>
    <cellStyle name="Heading 3 2 2 2 2 2 2 3" xfId="1264"/>
    <cellStyle name="Heading 3 2 2 2 2 2 3" xfId="1265"/>
    <cellStyle name="Heading 3 2 2 2 2 3" xfId="1266"/>
    <cellStyle name="Heading 3 2 2 2 2 3 2" xfId="1267"/>
    <cellStyle name="Heading 3 2 2 2 2 4" xfId="1268"/>
    <cellStyle name="Heading 3 2 2 2 3" xfId="1269"/>
    <cellStyle name="Heading 3 2 2 2 3 2" xfId="1270"/>
    <cellStyle name="Heading 3 2 2 2 3 2 2" xfId="1271"/>
    <cellStyle name="Heading 3 2 2 2 3 2 2 2" xfId="1272"/>
    <cellStyle name="Heading 3 2 2 2 3 2 3" xfId="1273"/>
    <cellStyle name="Heading 3 2 2 2 3 3" xfId="1274"/>
    <cellStyle name="Heading 3 2 2 2 4" xfId="1275"/>
    <cellStyle name="Heading 3 2 2 2 4 2" xfId="1276"/>
    <cellStyle name="Heading 3 2 2 2 5" xfId="1277"/>
    <cellStyle name="Heading 3 2 2 3" xfId="1278"/>
    <cellStyle name="Heading 3 2 2 3 2" xfId="1279"/>
    <cellStyle name="Heading 3 2 2 3 2 2" xfId="1280"/>
    <cellStyle name="Heading 3 2 2 3 2 2 2" xfId="1281"/>
    <cellStyle name="Heading 3 2 2 3 2 2 2 2" xfId="1282"/>
    <cellStyle name="Heading 3 2 2 3 2 2 3" xfId="1283"/>
    <cellStyle name="Heading 3 2 2 3 2 3" xfId="1284"/>
    <cellStyle name="Heading 3 2 2 3 3" xfId="1285"/>
    <cellStyle name="Heading 3 2 2 3 3 2" xfId="1286"/>
    <cellStyle name="Heading 3 2 2 3 4" xfId="1287"/>
    <cellStyle name="Heading 3 2 2 4" xfId="1288"/>
    <cellStyle name="Heading 3 2 2 4 2" xfId="1289"/>
    <cellStyle name="Heading 3 2 2 4 2 2" xfId="1290"/>
    <cellStyle name="Heading 3 2 2 4 2 2 2" xfId="1291"/>
    <cellStyle name="Heading 3 2 2 4 2 3" xfId="1292"/>
    <cellStyle name="Heading 3 2 2 4 3" xfId="1293"/>
    <cellStyle name="Heading 3 2 2 5" xfId="1294"/>
    <cellStyle name="Heading 3 2 2 5 2" xfId="1295"/>
    <cellStyle name="Heading 3 2 2 6" xfId="1296"/>
    <cellStyle name="Heading 3 2 3" xfId="1297"/>
    <cellStyle name="Heading 3 2 3 2" xfId="1298"/>
    <cellStyle name="Heading 3 2 3 2 2" xfId="1299"/>
    <cellStyle name="Heading 3 2 3 2 2 2" xfId="1300"/>
    <cellStyle name="Heading 3 2 3 2 2 2 2" xfId="1301"/>
    <cellStyle name="Heading 3 2 3 2 2 2 2 2" xfId="1302"/>
    <cellStyle name="Heading 3 2 3 2 2 2 2 2 2" xfId="1303"/>
    <cellStyle name="Heading 3 2 3 2 2 2 2 3" xfId="1304"/>
    <cellStyle name="Heading 3 2 3 2 2 2 3" xfId="1305"/>
    <cellStyle name="Heading 3 2 3 2 2 3" xfId="1306"/>
    <cellStyle name="Heading 3 2 3 2 2 3 2" xfId="1307"/>
    <cellStyle name="Heading 3 2 3 2 2 4" xfId="1308"/>
    <cellStyle name="Heading 3 2 3 2 3" xfId="1309"/>
    <cellStyle name="Heading 3 2 3 2 3 2" xfId="1310"/>
    <cellStyle name="Heading 3 2 3 2 3 2 2" xfId="1311"/>
    <cellStyle name="Heading 3 2 3 2 3 2 2 2" xfId="1312"/>
    <cellStyle name="Heading 3 2 3 2 3 2 3" xfId="1313"/>
    <cellStyle name="Heading 3 2 3 2 3 3" xfId="1314"/>
    <cellStyle name="Heading 3 2 3 2 4" xfId="1315"/>
    <cellStyle name="Heading 3 2 3 2 4 2" xfId="1316"/>
    <cellStyle name="Heading 3 2 3 2 5" xfId="1317"/>
    <cellStyle name="Heading 3 2 3 3" xfId="1318"/>
    <cellStyle name="Heading 3 2 3 3 2" xfId="1319"/>
    <cellStyle name="Heading 3 2 3 3 2 2" xfId="1320"/>
    <cellStyle name="Heading 3 2 3 3 2 2 2" xfId="1321"/>
    <cellStyle name="Heading 3 2 3 3 2 2 2 2" xfId="1322"/>
    <cellStyle name="Heading 3 2 3 3 2 2 3" xfId="1323"/>
    <cellStyle name="Heading 3 2 3 3 2 3" xfId="1324"/>
    <cellStyle name="Heading 3 2 3 3 3" xfId="1325"/>
    <cellStyle name="Heading 3 2 3 3 3 2" xfId="1326"/>
    <cellStyle name="Heading 3 2 3 3 4" xfId="1327"/>
    <cellStyle name="Heading 3 2 3 4" xfId="1328"/>
    <cellStyle name="Heading 3 2 3 4 2" xfId="1329"/>
    <cellStyle name="Heading 3 2 3 4 2 2" xfId="1330"/>
    <cellStyle name="Heading 3 2 3 4 2 2 2" xfId="1331"/>
    <cellStyle name="Heading 3 2 3 4 2 3" xfId="1332"/>
    <cellStyle name="Heading 3 2 3 4 3" xfId="1333"/>
    <cellStyle name="Heading 3 2 3 5" xfId="1334"/>
    <cellStyle name="Heading 3 2 3 5 2" xfId="1335"/>
    <cellStyle name="Heading 3 2 3 6" xfId="1336"/>
    <cellStyle name="Heading 3 2 4" xfId="1337"/>
    <cellStyle name="Heading 3 2 4 2" xfId="1338"/>
    <cellStyle name="Heading 3 2 4 2 2" xfId="1339"/>
    <cellStyle name="Heading 3 2 4 2 2 2" xfId="1340"/>
    <cellStyle name="Heading 3 2 4 2 2 2 2" xfId="1341"/>
    <cellStyle name="Heading 3 2 4 2 2 2 2 2" xfId="1342"/>
    <cellStyle name="Heading 3 2 4 2 2 2 2 2 2" xfId="1343"/>
    <cellStyle name="Heading 3 2 4 2 2 2 2 3" xfId="1344"/>
    <cellStyle name="Heading 3 2 4 2 2 2 3" xfId="1345"/>
    <cellStyle name="Heading 3 2 4 2 2 3" xfId="1346"/>
    <cellStyle name="Heading 3 2 4 2 2 3 2" xfId="1347"/>
    <cellStyle name="Heading 3 2 4 2 2 4" xfId="1348"/>
    <cellStyle name="Heading 3 2 4 2 3" xfId="1349"/>
    <cellStyle name="Heading 3 2 4 2 3 2" xfId="1350"/>
    <cellStyle name="Heading 3 2 4 2 3 2 2" xfId="1351"/>
    <cellStyle name="Heading 3 2 4 2 3 2 2 2" xfId="1352"/>
    <cellStyle name="Heading 3 2 4 2 3 2 3" xfId="1353"/>
    <cellStyle name="Heading 3 2 4 2 3 3" xfId="1354"/>
    <cellStyle name="Heading 3 2 4 2 4" xfId="1355"/>
    <cellStyle name="Heading 3 2 4 2 4 2" xfId="1356"/>
    <cellStyle name="Heading 3 2 4 2 5" xfId="1357"/>
    <cellStyle name="Heading 3 2 4 3" xfId="1358"/>
    <cellStyle name="Heading 3 2 4 3 2" xfId="1359"/>
    <cellStyle name="Heading 3 2 4 3 2 2" xfId="1360"/>
    <cellStyle name="Heading 3 2 4 3 2 2 2" xfId="1361"/>
    <cellStyle name="Heading 3 2 4 3 2 2 2 2" xfId="1362"/>
    <cellStyle name="Heading 3 2 4 3 2 2 3" xfId="1363"/>
    <cellStyle name="Heading 3 2 4 3 2 3" xfId="1364"/>
    <cellStyle name="Heading 3 2 4 3 3" xfId="1365"/>
    <cellStyle name="Heading 3 2 4 3 3 2" xfId="1366"/>
    <cellStyle name="Heading 3 2 4 3 4" xfId="1367"/>
    <cellStyle name="Heading 3 2 4 4" xfId="1368"/>
    <cellStyle name="Heading 3 2 4 4 2" xfId="1369"/>
    <cellStyle name="Heading 3 2 4 4 2 2" xfId="1370"/>
    <cellStyle name="Heading 3 2 4 4 2 2 2" xfId="1371"/>
    <cellStyle name="Heading 3 2 4 4 2 3" xfId="1372"/>
    <cellStyle name="Heading 3 2 4 4 3" xfId="1373"/>
    <cellStyle name="Heading 3 2 4 5" xfId="1374"/>
    <cellStyle name="Heading 3 2 4 5 2" xfId="1375"/>
    <cellStyle name="Heading 3 2 5" xfId="1376"/>
    <cellStyle name="Heading 3 3" xfId="1377"/>
    <cellStyle name="Heading 3 3 2" xfId="1378"/>
    <cellStyle name="Heading 3 3 2 2" xfId="1379"/>
    <cellStyle name="Heading 3 3 2 2 2" xfId="1380"/>
    <cellStyle name="Heading 3 3 2 2 2 2" xfId="1381"/>
    <cellStyle name="Heading 3 3 2 2 2 2 2" xfId="1382"/>
    <cellStyle name="Heading 3 3 2 2 2 2 2 2" xfId="1383"/>
    <cellStyle name="Heading 3 3 2 2 2 2 3" xfId="1384"/>
    <cellStyle name="Heading 3 3 2 2 2 3" xfId="1385"/>
    <cellStyle name="Heading 3 3 2 2 3" xfId="1386"/>
    <cellStyle name="Heading 3 3 2 2 3 2" xfId="1387"/>
    <cellStyle name="Heading 3 3 2 2 4" xfId="1388"/>
    <cellStyle name="Heading 3 3 2 3" xfId="1389"/>
    <cellStyle name="Heading 3 3 2 3 2" xfId="1390"/>
    <cellStyle name="Heading 3 3 2 3 2 2" xfId="1391"/>
    <cellStyle name="Heading 3 3 2 3 2 2 2" xfId="1392"/>
    <cellStyle name="Heading 3 3 2 3 2 3" xfId="1393"/>
    <cellStyle name="Heading 3 3 2 3 3" xfId="1394"/>
    <cellStyle name="Heading 3 3 2 4" xfId="1395"/>
    <cellStyle name="Heading 3 3 2 4 2" xfId="1396"/>
    <cellStyle name="Heading 3 3 2 5" xfId="1397"/>
    <cellStyle name="Heading 3 3 2 6" xfId="1398"/>
    <cellStyle name="Heading 3 3 3" xfId="1399"/>
    <cellStyle name="Heading 3 3 3 2" xfId="1400"/>
    <cellStyle name="Heading 3 3 3 2 2" xfId="1401"/>
    <cellStyle name="Heading 3 3 3 2 2 2" xfId="1402"/>
    <cellStyle name="Heading 3 3 3 2 2 2 2" xfId="1403"/>
    <cellStyle name="Heading 3 3 3 2 2 3" xfId="1404"/>
    <cellStyle name="Heading 3 3 3 2 3" xfId="1405"/>
    <cellStyle name="Heading 3 3 3 3" xfId="1406"/>
    <cellStyle name="Heading 3 3 3 3 2" xfId="1407"/>
    <cellStyle name="Heading 3 3 3 4" xfId="1408"/>
    <cellStyle name="Heading 3 3 4" xfId="1409"/>
    <cellStyle name="Heading 3 3 4 2" xfId="1410"/>
    <cellStyle name="Heading 3 3 4 2 2" xfId="1411"/>
    <cellStyle name="Heading 3 3 4 2 2 2" xfId="1412"/>
    <cellStyle name="Heading 3 3 4 2 3" xfId="1413"/>
    <cellStyle name="Heading 3 3 4 3" xfId="1414"/>
    <cellStyle name="Heading 3 3 5" xfId="1415"/>
    <cellStyle name="Heading 3 3 5 2" xfId="1416"/>
    <cellStyle name="Heading 3 3 6" xfId="1417"/>
    <cellStyle name="Heading 3 4" xfId="1418"/>
    <cellStyle name="Heading 3 4 2" xfId="1419"/>
    <cellStyle name="Heading 3 4 2 2" xfId="1420"/>
    <cellStyle name="Heading 3 4 2 2 2" xfId="1421"/>
    <cellStyle name="Heading 3 4 2 2 2 2" xfId="1422"/>
    <cellStyle name="Heading 3 4 2 2 2 2 2" xfId="1423"/>
    <cellStyle name="Heading 3 4 2 2 2 2 2 2" xfId="1424"/>
    <cellStyle name="Heading 3 4 2 2 2 2 3" xfId="1425"/>
    <cellStyle name="Heading 3 4 2 2 2 3" xfId="1426"/>
    <cellStyle name="Heading 3 4 2 2 3" xfId="1427"/>
    <cellStyle name="Heading 3 4 2 2 3 2" xfId="1428"/>
    <cellStyle name="Heading 3 4 2 2 4" xfId="1429"/>
    <cellStyle name="Heading 3 4 2 3" xfId="1430"/>
    <cellStyle name="Heading 3 4 2 3 2" xfId="1431"/>
    <cellStyle name="Heading 3 4 2 3 2 2" xfId="1432"/>
    <cellStyle name="Heading 3 4 2 3 2 2 2" xfId="1433"/>
    <cellStyle name="Heading 3 4 2 3 2 3" xfId="1434"/>
    <cellStyle name="Heading 3 4 2 3 3" xfId="1435"/>
    <cellStyle name="Heading 3 4 2 4" xfId="1436"/>
    <cellStyle name="Heading 3 4 2 4 2" xfId="1437"/>
    <cellStyle name="Heading 3 4 2 5" xfId="1438"/>
    <cellStyle name="Heading 3 4 3" xfId="1439"/>
    <cellStyle name="Heading 3 4 3 2" xfId="1440"/>
    <cellStyle name="Heading 3 4 3 2 2" xfId="1441"/>
    <cellStyle name="Heading 3 4 3 2 2 2" xfId="1442"/>
    <cellStyle name="Heading 3 4 3 2 2 2 2" xfId="1443"/>
    <cellStyle name="Heading 3 4 3 2 2 3" xfId="1444"/>
    <cellStyle name="Heading 3 4 3 2 3" xfId="1445"/>
    <cellStyle name="Heading 3 4 3 3" xfId="1446"/>
    <cellStyle name="Heading 3 4 3 3 2" xfId="1447"/>
    <cellStyle name="Heading 3 4 3 4" xfId="1448"/>
    <cellStyle name="Heading 3 4 4" xfId="1449"/>
    <cellStyle name="Heading 3 4 4 2" xfId="1450"/>
    <cellStyle name="Heading 3 4 4 2 2" xfId="1451"/>
    <cellStyle name="Heading 3 4 4 2 2 2" xfId="1452"/>
    <cellStyle name="Heading 3 4 4 2 3" xfId="1453"/>
    <cellStyle name="Heading 3 4 4 3" xfId="1454"/>
    <cellStyle name="Heading 3 4 5" xfId="1455"/>
    <cellStyle name="Heading 3 4 5 2" xfId="1456"/>
    <cellStyle name="Heading 3 5" xfId="1457"/>
    <cellStyle name="Heading 3 5 2" xfId="1458"/>
    <cellStyle name="Heading 3 5 2 2" xfId="1459"/>
    <cellStyle name="Heading 3 5 2 2 2" xfId="1460"/>
    <cellStyle name="Heading 3 5 2 2 2 2" xfId="1461"/>
    <cellStyle name="Heading 3 5 2 2 2 2 2" xfId="1462"/>
    <cellStyle name="Heading 3 5 2 2 2 2 2 2" xfId="1463"/>
    <cellStyle name="Heading 3 5 2 2 2 2 3" xfId="1464"/>
    <cellStyle name="Heading 3 5 2 2 2 3" xfId="1465"/>
    <cellStyle name="Heading 3 5 2 2 3" xfId="1466"/>
    <cellStyle name="Heading 3 5 2 2 3 2" xfId="1467"/>
    <cellStyle name="Heading 3 5 2 2 4" xfId="1468"/>
    <cellStyle name="Heading 3 5 2 3" xfId="1469"/>
    <cellStyle name="Heading 3 5 2 3 2" xfId="1470"/>
    <cellStyle name="Heading 3 5 2 3 2 2" xfId="1471"/>
    <cellStyle name="Heading 3 5 2 3 2 2 2" xfId="1472"/>
    <cellStyle name="Heading 3 5 2 3 2 3" xfId="1473"/>
    <cellStyle name="Heading 3 5 2 3 3" xfId="1474"/>
    <cellStyle name="Heading 3 5 2 4" xfId="1475"/>
    <cellStyle name="Heading 3 5 2 4 2" xfId="1476"/>
    <cellStyle name="Heading 3 5 2 5" xfId="1477"/>
    <cellStyle name="Heading 3 5 3" xfId="1478"/>
    <cellStyle name="Heading 3 5 3 2" xfId="1479"/>
    <cellStyle name="Heading 3 5 3 2 2" xfId="1480"/>
    <cellStyle name="Heading 3 5 3 2 2 2" xfId="1481"/>
    <cellStyle name="Heading 3 5 3 2 2 2 2" xfId="1482"/>
    <cellStyle name="Heading 3 5 3 2 2 3" xfId="1483"/>
    <cellStyle name="Heading 3 5 3 2 3" xfId="1484"/>
    <cellStyle name="Heading 3 5 3 3" xfId="1485"/>
    <cellStyle name="Heading 3 5 3 3 2" xfId="1486"/>
    <cellStyle name="Heading 3 5 3 4" xfId="1487"/>
    <cellStyle name="Heading 3 5 4" xfId="1488"/>
    <cellStyle name="Heading 3 5 4 2" xfId="1489"/>
    <cellStyle name="Heading 3 5 4 2 2" xfId="1490"/>
    <cellStyle name="Heading 3 5 4 2 2 2" xfId="1491"/>
    <cellStyle name="Heading 3 5 4 2 3" xfId="1492"/>
    <cellStyle name="Heading 3 5 4 3" xfId="1493"/>
    <cellStyle name="Heading 3 5 5" xfId="1494"/>
    <cellStyle name="Heading 3 5 5 2" xfId="1495"/>
    <cellStyle name="Heading 3 6" xfId="1496"/>
    <cellStyle name="Heading 4 2" xfId="1497"/>
    <cellStyle name="Heading 4 2 2" xfId="1498"/>
    <cellStyle name="Heading 4 2 2 2" xfId="1499"/>
    <cellStyle name="Heading 4 2 3" xfId="1500"/>
    <cellStyle name="Heading 4 2 3 2" xfId="1501"/>
    <cellStyle name="Heading 4 2 4" xfId="1502"/>
    <cellStyle name="Heading 4 3" xfId="1503"/>
    <cellStyle name="Heading 4 3 2" xfId="1504"/>
    <cellStyle name="Heading 4 3 3" xfId="1505"/>
    <cellStyle name="Heading 4 4" xfId="1506"/>
    <cellStyle name="Heading 4 5" xfId="1507"/>
    <cellStyle name="Heading 4 6" xfId="1508"/>
    <cellStyle name="Heading Left" xfId="1509"/>
    <cellStyle name="Heading Right" xfId="1510"/>
    <cellStyle name="Heading1" xfId="1511"/>
    <cellStyle name="Heading1 2" xfId="1512"/>
    <cellStyle name="Heading2" xfId="1513"/>
    <cellStyle name="Heading2 2" xfId="1514"/>
    <cellStyle name="HeadingS" xfId="1515"/>
    <cellStyle name="HeadingS 2" xfId="1516"/>
    <cellStyle name="HeadingS 2 2" xfId="1517"/>
    <cellStyle name="HeadingS 2 2 2" xfId="1518"/>
    <cellStyle name="HeadingS 2 2 2 2" xfId="1519"/>
    <cellStyle name="HeadingS 2 2 3" xfId="1520"/>
    <cellStyle name="HeadingS 2 3" xfId="1521"/>
    <cellStyle name="HeadingS 2 3 2" xfId="1522"/>
    <cellStyle name="HeadingS 3" xfId="1523"/>
    <cellStyle name="HeadingS 3 2" xfId="1524"/>
    <cellStyle name="HeadingS 3 2 2" xfId="1525"/>
    <cellStyle name="HeadingS 3 3" xfId="1526"/>
    <cellStyle name="HeadingS 4" xfId="1527"/>
    <cellStyle name="HeadingS 4 2" xfId="1528"/>
    <cellStyle name="HIGHLIGHT" xfId="1529"/>
    <cellStyle name="hilite" xfId="1530"/>
    <cellStyle name="Hyperlink" xfId="3019" builtinId="8"/>
    <cellStyle name="Hyperlink 2" xfId="1531"/>
    <cellStyle name="Hyperlink 3" xfId="1532"/>
    <cellStyle name="Hyperlink 4" xfId="1533"/>
    <cellStyle name="IncomeStatement" xfId="1534"/>
    <cellStyle name="Input - QA Response" xfId="1535"/>
    <cellStyle name="Input % [1]" xfId="1536"/>
    <cellStyle name="Input % [2]" xfId="1537"/>
    <cellStyle name="Input [0]" xfId="1538"/>
    <cellStyle name="Input [yellow]" xfId="1539"/>
    <cellStyle name="Input [yellow] 2" xfId="1540"/>
    <cellStyle name="input 10" xfId="1541"/>
    <cellStyle name="input 11" xfId="1542"/>
    <cellStyle name="input 12" xfId="1543"/>
    <cellStyle name="input 13" xfId="1544"/>
    <cellStyle name="input 14" xfId="1545"/>
    <cellStyle name="input 15" xfId="1546"/>
    <cellStyle name="input 16" xfId="1547"/>
    <cellStyle name="input 17" xfId="1548"/>
    <cellStyle name="input 18" xfId="1549"/>
    <cellStyle name="input 19" xfId="1550"/>
    <cellStyle name="Input 2" xfId="1551"/>
    <cellStyle name="Input 2 2" xfId="1552"/>
    <cellStyle name="Input 2 2 2" xfId="1553"/>
    <cellStyle name="Input 2 3" xfId="1554"/>
    <cellStyle name="Input 2 4" xfId="1555"/>
    <cellStyle name="input 20" xfId="1556"/>
    <cellStyle name="input 21" xfId="1557"/>
    <cellStyle name="input 22" xfId="1558"/>
    <cellStyle name="input 23" xfId="1559"/>
    <cellStyle name="input 24" xfId="1560"/>
    <cellStyle name="input 25" xfId="1561"/>
    <cellStyle name="input 26" xfId="1562"/>
    <cellStyle name="input 27" xfId="1563"/>
    <cellStyle name="input 28" xfId="1564"/>
    <cellStyle name="input 29" xfId="1565"/>
    <cellStyle name="Input 3" xfId="1566"/>
    <cellStyle name="Input 3 2" xfId="1567"/>
    <cellStyle name="Input 3 3" xfId="1568"/>
    <cellStyle name="input 30" xfId="1569"/>
    <cellStyle name="input 31" xfId="1570"/>
    <cellStyle name="input 32" xfId="1571"/>
    <cellStyle name="Input 33" xfId="1572"/>
    <cellStyle name="Input 34" xfId="1573"/>
    <cellStyle name="Input 35" xfId="1574"/>
    <cellStyle name="Input 36" xfId="1575"/>
    <cellStyle name="Input 37" xfId="1576"/>
    <cellStyle name="Input 38" xfId="1577"/>
    <cellStyle name="Input 39" xfId="1578"/>
    <cellStyle name="Input 4" xfId="1579"/>
    <cellStyle name="Input 4 2" xfId="1580"/>
    <cellStyle name="Input 4 3" xfId="1581"/>
    <cellStyle name="Input 40" xfId="1582"/>
    <cellStyle name="Input 5" xfId="1583"/>
    <cellStyle name="Input 6" xfId="1584"/>
    <cellStyle name="input 7" xfId="1585"/>
    <cellStyle name="input 8" xfId="1586"/>
    <cellStyle name="input 9" xfId="1587"/>
    <cellStyle name="Input no $ [0]" xfId="1588"/>
    <cellStyle name="input.title" xfId="1589"/>
    <cellStyle name="Lable8Left_Def" xfId="1590"/>
    <cellStyle name="Link Currency (0)" xfId="1591"/>
    <cellStyle name="Link Currency (2)" xfId="1592"/>
    <cellStyle name="Link Units (0)" xfId="1593"/>
    <cellStyle name="Link Units (1)" xfId="1594"/>
    <cellStyle name="Link Units (2)" xfId="1595"/>
    <cellStyle name="Linked Cell 2" xfId="1596"/>
    <cellStyle name="Linked Cell 2 2" xfId="1597"/>
    <cellStyle name="Linked Cell 2 3" xfId="1598"/>
    <cellStyle name="Linked Cell 3" xfId="1599"/>
    <cellStyle name="Linked Cell 4" xfId="1600"/>
    <cellStyle name="Linked Cell 5" xfId="1601"/>
    <cellStyle name="Linked Cell 6" xfId="1602"/>
    <cellStyle name="list" xfId="1603"/>
    <cellStyle name="locked" xfId="1604"/>
    <cellStyle name="Margins" xfId="1605"/>
    <cellStyle name="Month Date" xfId="1606"/>
    <cellStyle name="MS_Hebrew" xfId="1607"/>
    <cellStyle name="Multiple" xfId="1608"/>
    <cellStyle name="Multiple [0]" xfId="1609"/>
    <cellStyle name="Multiple [1]" xfId="1610"/>
    <cellStyle name="Multiple_~0055150" xfId="1611"/>
    <cellStyle name="Neutral 2" xfId="1612"/>
    <cellStyle name="Neutral 2 2" xfId="1613"/>
    <cellStyle name="Neutral 2 3" xfId="1614"/>
    <cellStyle name="Neutral 3" xfId="1615"/>
    <cellStyle name="Neutral 4" xfId="1616"/>
    <cellStyle name="Neutral 5" xfId="1617"/>
    <cellStyle name="Neutral 6" xfId="1618"/>
    <cellStyle name="NEWMULTIPLE" xfId="1619"/>
    <cellStyle name="no dec" xfId="1620"/>
    <cellStyle name="Normal" xfId="0" builtinId="0"/>
    <cellStyle name="Normal - Style1" xfId="1621"/>
    <cellStyle name="Normal - Style1 2" xfId="1622"/>
    <cellStyle name="Normal - Style2" xfId="1623"/>
    <cellStyle name="Normal - Style2 2" xfId="1624"/>
    <cellStyle name="Normal - Style3" xfId="1625"/>
    <cellStyle name="Normal - Style3 2" xfId="1626"/>
    <cellStyle name="Normal - Style4" xfId="1627"/>
    <cellStyle name="Normal - Style4 2" xfId="1628"/>
    <cellStyle name="Normal - Style5" xfId="1629"/>
    <cellStyle name="Normal - Style5 2" xfId="1630"/>
    <cellStyle name="Normal - Style6" xfId="1631"/>
    <cellStyle name="Normal - Style6 2" xfId="1632"/>
    <cellStyle name="Normal - Style7" xfId="1633"/>
    <cellStyle name="Normal - Style7 2" xfId="1634"/>
    <cellStyle name="Normal - Style8" xfId="1635"/>
    <cellStyle name="Normal - Style8 2" xfId="1636"/>
    <cellStyle name="Normal 10" xfId="1637"/>
    <cellStyle name="Normal 10 2" xfId="1638"/>
    <cellStyle name="Normal 10 3" xfId="1639"/>
    <cellStyle name="Normal 10 4" xfId="1640"/>
    <cellStyle name="Normal 11" xfId="1641"/>
    <cellStyle name="Normal 11 2" xfId="1642"/>
    <cellStyle name="Normal 11 2 2" xfId="1643"/>
    <cellStyle name="Normal 11 3" xfId="1644"/>
    <cellStyle name="Normal 11 3 2" xfId="1645"/>
    <cellStyle name="Normal 11 4" xfId="1646"/>
    <cellStyle name="Normal 11 4 2" xfId="1647"/>
    <cellStyle name="Normal 11 5" xfId="1648"/>
    <cellStyle name="Normal 12" xfId="1649"/>
    <cellStyle name="Normal 12 2" xfId="1650"/>
    <cellStyle name="Normal 12 3" xfId="1651"/>
    <cellStyle name="Normal 12 4" xfId="1652"/>
    <cellStyle name="Normal 12 5" xfId="1653"/>
    <cellStyle name="Normal 13" xfId="1654"/>
    <cellStyle name="Normal 13 2" xfId="1655"/>
    <cellStyle name="Normal 13 3" xfId="1656"/>
    <cellStyle name="Normal 13 4" xfId="1657"/>
    <cellStyle name="Normal 13 5" xfId="1658"/>
    <cellStyle name="Normal 13 6" xfId="1659"/>
    <cellStyle name="Normal 13 7" xfId="1660"/>
    <cellStyle name="Normal 14" xfId="1661"/>
    <cellStyle name="Normal 14 2" xfId="1662"/>
    <cellStyle name="Normal 14 2 2" xfId="1663"/>
    <cellStyle name="Normal 14 3" xfId="1664"/>
    <cellStyle name="Normal 14 4" xfId="1665"/>
    <cellStyle name="Normal 14 5" xfId="1666"/>
    <cellStyle name="Normal 15" xfId="1667"/>
    <cellStyle name="Normal 15 2" xfId="1668"/>
    <cellStyle name="Normal 15 2 2" xfId="1669"/>
    <cellStyle name="Normal 15 3" xfId="1670"/>
    <cellStyle name="Normal 15 4" xfId="1671"/>
    <cellStyle name="Normal 15 5" xfId="1672"/>
    <cellStyle name="Normal 16" xfId="1673"/>
    <cellStyle name="Normal 16 10" xfId="1674"/>
    <cellStyle name="Normal 16 11" xfId="1675"/>
    <cellStyle name="Normal 16 2" xfId="1676"/>
    <cellStyle name="Normal 16 2 2" xfId="1677"/>
    <cellStyle name="Normal 16 3" xfId="1678"/>
    <cellStyle name="Normal 16 4" xfId="1679"/>
    <cellStyle name="Normal 16 5" xfId="1680"/>
    <cellStyle name="Normal 16 6" xfId="1681"/>
    <cellStyle name="Normal 16 7" xfId="1682"/>
    <cellStyle name="Normal 16 8" xfId="1683"/>
    <cellStyle name="Normal 16 9" xfId="1684"/>
    <cellStyle name="Normal 16_2020 PLEXOS - 20%" xfId="1685"/>
    <cellStyle name="Normal 17" xfId="1686"/>
    <cellStyle name="Normal 17 2" xfId="1687"/>
    <cellStyle name="Normal 17 2 2" xfId="1688"/>
    <cellStyle name="Normal 17 3" xfId="1689"/>
    <cellStyle name="Normal 17 4" xfId="1690"/>
    <cellStyle name="Normal 17 5" xfId="1691"/>
    <cellStyle name="Normal 18" xfId="1692"/>
    <cellStyle name="Normal 18 2" xfId="1693"/>
    <cellStyle name="Normal 18 3" xfId="1694"/>
    <cellStyle name="Normal 19" xfId="1695"/>
    <cellStyle name="Normal 19 2" xfId="1696"/>
    <cellStyle name="Normal 19 3" xfId="1697"/>
    <cellStyle name="Normal 2" xfId="3"/>
    <cellStyle name="Normal 2 10" xfId="1698"/>
    <cellStyle name="Normal 2 11" xfId="1699"/>
    <cellStyle name="Normal 2 11 2" xfId="1700"/>
    <cellStyle name="Normal 2 12" xfId="1701"/>
    <cellStyle name="Normal 2 12 2" xfId="1702"/>
    <cellStyle name="Normal 2 13" xfId="1703"/>
    <cellStyle name="Normal 2 13 2" xfId="1704"/>
    <cellStyle name="Normal 2 14" xfId="1705"/>
    <cellStyle name="Normal 2 15" xfId="1706"/>
    <cellStyle name="Normal 2 16" xfId="1707"/>
    <cellStyle name="Normal 2 17" xfId="1708"/>
    <cellStyle name="Normal 2 18" xfId="1709"/>
    <cellStyle name="Normal 2 2" xfId="1710"/>
    <cellStyle name="Normal 2 2 10" xfId="1711"/>
    <cellStyle name="Normal 2 2 11" xfId="1712"/>
    <cellStyle name="Normal 2 2 12" xfId="1713"/>
    <cellStyle name="Normal 2 2 2" xfId="1714"/>
    <cellStyle name="Normal 2 2 2 2" xfId="1715"/>
    <cellStyle name="Normal 2 2 3" xfId="1716"/>
    <cellStyle name="Normal 2 2 3 2" xfId="1717"/>
    <cellStyle name="Normal 2 2 4" xfId="1718"/>
    <cellStyle name="Normal 2 2 5" xfId="1719"/>
    <cellStyle name="Normal 2 2 6" xfId="1720"/>
    <cellStyle name="Normal 2 2 7" xfId="1721"/>
    <cellStyle name="Normal 2 2 8" xfId="1722"/>
    <cellStyle name="Normal 2 2 9" xfId="1723"/>
    <cellStyle name="Normal 2 2_2020 PLEXOS - 20%" xfId="1724"/>
    <cellStyle name="Normal 2 3" xfId="1725"/>
    <cellStyle name="Normal 2 3 10" xfId="1726"/>
    <cellStyle name="Normal 2 3 11" xfId="1727"/>
    <cellStyle name="Normal 2 3 2" xfId="1728"/>
    <cellStyle name="Normal 2 3 3" xfId="1729"/>
    <cellStyle name="Normal 2 3 4" xfId="1730"/>
    <cellStyle name="Normal 2 3 5" xfId="1731"/>
    <cellStyle name="Normal 2 3 6" xfId="1732"/>
    <cellStyle name="Normal 2 3 7" xfId="1733"/>
    <cellStyle name="Normal 2 3 8" xfId="1734"/>
    <cellStyle name="Normal 2 3 9" xfId="1735"/>
    <cellStyle name="Normal 2 3_2020 PLEXOS - 20%" xfId="1736"/>
    <cellStyle name="Normal 2 4" xfId="1737"/>
    <cellStyle name="Normal 2 4 2" xfId="1738"/>
    <cellStyle name="Normal 2 4 3" xfId="1739"/>
    <cellStyle name="Normal 2 4 4" xfId="1740"/>
    <cellStyle name="Normal 2 4 5" xfId="1741"/>
    <cellStyle name="Normal 2 4 6" xfId="1742"/>
    <cellStyle name="Normal 2 5" xfId="1743"/>
    <cellStyle name="Normal 2 6" xfId="1744"/>
    <cellStyle name="Normal 2 6 2" xfId="1745"/>
    <cellStyle name="Normal 2 7" xfId="1746"/>
    <cellStyle name="Normal 2 8" xfId="1747"/>
    <cellStyle name="Normal 2 8 2" xfId="1748"/>
    <cellStyle name="Normal 2 9" xfId="1749"/>
    <cellStyle name="Normal 2_2020 PLEXOS - 20%" xfId="1750"/>
    <cellStyle name="Normal 20" xfId="1751"/>
    <cellStyle name="Normal 20 2" xfId="1752"/>
    <cellStyle name="Normal 20 2 2" xfId="1753"/>
    <cellStyle name="Normal 20 3" xfId="1754"/>
    <cellStyle name="Normal 20 4" xfId="1755"/>
    <cellStyle name="Normal 21" xfId="1756"/>
    <cellStyle name="Normal 21 2" xfId="1757"/>
    <cellStyle name="Normal 21 2 2" xfId="1758"/>
    <cellStyle name="Normal 21 3" xfId="1759"/>
    <cellStyle name="Normal 21 4" xfId="1760"/>
    <cellStyle name="Normal 22" xfId="1761"/>
    <cellStyle name="Normal 22 2" xfId="1762"/>
    <cellStyle name="Normal 22 3" xfId="1763"/>
    <cellStyle name="Normal 22 4" xfId="1764"/>
    <cellStyle name="Normal 23" xfId="1765"/>
    <cellStyle name="Normal 23 2" xfId="1766"/>
    <cellStyle name="Normal 23 3" xfId="1767"/>
    <cellStyle name="Normal 24" xfId="1768"/>
    <cellStyle name="Normal 24 2" xfId="1769"/>
    <cellStyle name="Normal 25" xfId="1770"/>
    <cellStyle name="Normal 25 2" xfId="1771"/>
    <cellStyle name="Normal 25 3" xfId="1772"/>
    <cellStyle name="Normal 26" xfId="1773"/>
    <cellStyle name="Normal 26 2" xfId="1774"/>
    <cellStyle name="Normal 26 3" xfId="1775"/>
    <cellStyle name="Normal 27" xfId="1776"/>
    <cellStyle name="Normal 27 2" xfId="1777"/>
    <cellStyle name="Normal 27 3" xfId="1778"/>
    <cellStyle name="Normal 28" xfId="1779"/>
    <cellStyle name="Normal 28 2" xfId="1780"/>
    <cellStyle name="Normal 28 3" xfId="1781"/>
    <cellStyle name="Normal 29" xfId="1782"/>
    <cellStyle name="Normal 29 2" xfId="1783"/>
    <cellStyle name="Normal 29 3" xfId="1784"/>
    <cellStyle name="Normal 3" xfId="1785"/>
    <cellStyle name="Normal 3 10" xfId="1786"/>
    <cellStyle name="Normal 3 11" xfId="1787"/>
    <cellStyle name="Normal 3 12" xfId="1788"/>
    <cellStyle name="Normal 3 13" xfId="1789"/>
    <cellStyle name="Normal 3 14" xfId="1790"/>
    <cellStyle name="Normal 3 15" xfId="1791"/>
    <cellStyle name="Normal 3 16" xfId="1792"/>
    <cellStyle name="Normal 3 16 2" xfId="1793"/>
    <cellStyle name="Normal 3 17" xfId="1794"/>
    <cellStyle name="Normal 3 18" xfId="1795"/>
    <cellStyle name="Normal 3 2" xfId="1796"/>
    <cellStyle name="Normal 3 2 2" xfId="1797"/>
    <cellStyle name="Normal 3 2 3" xfId="1798"/>
    <cellStyle name="Normal 3 3" xfId="1799"/>
    <cellStyle name="Normal 3 3 2" xfId="1800"/>
    <cellStyle name="Normal 3 4" xfId="1801"/>
    <cellStyle name="Normal 3 4 2" xfId="1802"/>
    <cellStyle name="Normal 3 5" xfId="1803"/>
    <cellStyle name="Normal 3 5 2" xfId="1804"/>
    <cellStyle name="Normal 3 6" xfId="1805"/>
    <cellStyle name="Normal 3 7" xfId="1806"/>
    <cellStyle name="Normal 3 8" xfId="1807"/>
    <cellStyle name="Normal 3 9" xfId="1808"/>
    <cellStyle name="Normal 3_2020 PLEXOS - 20%" xfId="1809"/>
    <cellStyle name="Normal 30" xfId="1810"/>
    <cellStyle name="Normal 30 2" xfId="1811"/>
    <cellStyle name="Normal 30 3" xfId="1812"/>
    <cellStyle name="Normal 31" xfId="1813"/>
    <cellStyle name="Normal 31 2" xfId="1814"/>
    <cellStyle name="Normal 31 3" xfId="1815"/>
    <cellStyle name="Normal 32" xfId="1816"/>
    <cellStyle name="Normal 32 2" xfId="1817"/>
    <cellStyle name="Normal 32 3" xfId="1818"/>
    <cellStyle name="Normal 33" xfId="1819"/>
    <cellStyle name="Normal 33 2" xfId="1820"/>
    <cellStyle name="Normal 34" xfId="1821"/>
    <cellStyle name="Normal 34 2" xfId="1822"/>
    <cellStyle name="Normal 34 3" xfId="1823"/>
    <cellStyle name="Normal 35" xfId="1824"/>
    <cellStyle name="Normal 35 2" xfId="1825"/>
    <cellStyle name="Normal 36" xfId="1826"/>
    <cellStyle name="Normal 36 2" xfId="1827"/>
    <cellStyle name="Normal 36 3" xfId="1828"/>
    <cellStyle name="Normal 37" xfId="1829"/>
    <cellStyle name="Normal 37 2" xfId="1830"/>
    <cellStyle name="Normal 38" xfId="1831"/>
    <cellStyle name="Normal 38 2" xfId="1832"/>
    <cellStyle name="Normal 39" xfId="1833"/>
    <cellStyle name="Normal 39 2" xfId="1834"/>
    <cellStyle name="Normal 4" xfId="1835"/>
    <cellStyle name="Normal 4 10" xfId="1836"/>
    <cellStyle name="Normal 4 11" xfId="1837"/>
    <cellStyle name="Normal 4 12" xfId="1838"/>
    <cellStyle name="Normal 4 2" xfId="1839"/>
    <cellStyle name="Normal 4 2 2" xfId="1840"/>
    <cellStyle name="Normal 4 2 2 2" xfId="1841"/>
    <cellStyle name="Normal 4 2 3" xfId="1842"/>
    <cellStyle name="Normal 4 2 4" xfId="1843"/>
    <cellStyle name="Normal 4 2 5" xfId="1844"/>
    <cellStyle name="Normal 4 3" xfId="1845"/>
    <cellStyle name="Normal 4 3 2" xfId="1846"/>
    <cellStyle name="Normal 4 4" xfId="1847"/>
    <cellStyle name="Normal 4 4 2" xfId="1848"/>
    <cellStyle name="Normal 4 5" xfId="1849"/>
    <cellStyle name="Normal 4 6" xfId="1850"/>
    <cellStyle name="Normal 4 7" xfId="1851"/>
    <cellStyle name="Normal 4 8" xfId="1852"/>
    <cellStyle name="Normal 4 9" xfId="1853"/>
    <cellStyle name="Normal 4_2020 PLEXOS - 20%" xfId="1854"/>
    <cellStyle name="Normal 40" xfId="1855"/>
    <cellStyle name="Normal 40 2" xfId="1856"/>
    <cellStyle name="Normal 41" xfId="1857"/>
    <cellStyle name="Normal 41 2" xfId="1858"/>
    <cellStyle name="Normal 42" xfId="1859"/>
    <cellStyle name="Normal 42 2" xfId="1860"/>
    <cellStyle name="Normal 43" xfId="1861"/>
    <cellStyle name="Normal 43 2" xfId="1862"/>
    <cellStyle name="Normal 44" xfId="1863"/>
    <cellStyle name="Normal 45" xfId="1864"/>
    <cellStyle name="Normal 46" xfId="1865"/>
    <cellStyle name="Normal 47" xfId="1866"/>
    <cellStyle name="Normal 47 2" xfId="1867"/>
    <cellStyle name="Normal 48" xfId="1868"/>
    <cellStyle name="Normal 48 2" xfId="1869"/>
    <cellStyle name="Normal 48 3" xfId="1870"/>
    <cellStyle name="Normal 49" xfId="1871"/>
    <cellStyle name="Normal 49 2" xfId="1872"/>
    <cellStyle name="Normal 5" xfId="1873"/>
    <cellStyle name="Normal 5 10" xfId="1874"/>
    <cellStyle name="Normal 5 2" xfId="1875"/>
    <cellStyle name="Normal 5 3" xfId="1876"/>
    <cellStyle name="Normal 5 3 2" xfId="1877"/>
    <cellStyle name="Normal 5 4" xfId="1878"/>
    <cellStyle name="Normal 5 5" xfId="1879"/>
    <cellStyle name="Normal 5 6" xfId="1880"/>
    <cellStyle name="Normal 5 7" xfId="1881"/>
    <cellStyle name="Normal 5 8" xfId="1882"/>
    <cellStyle name="Normal 5 9" xfId="1883"/>
    <cellStyle name="Normal 5_2020 PLEXOS - 20%" xfId="1884"/>
    <cellStyle name="Normal 50" xfId="1885"/>
    <cellStyle name="Normal 50 2" xfId="1886"/>
    <cellStyle name="Normal 51" xfId="1887"/>
    <cellStyle name="Normal 51 2" xfId="1888"/>
    <cellStyle name="Normal 52" xfId="1889"/>
    <cellStyle name="Normal 52 2" xfId="1890"/>
    <cellStyle name="Normal 53" xfId="1891"/>
    <cellStyle name="Normal 53 2" xfId="1892"/>
    <cellStyle name="Normal 54" xfId="1893"/>
    <cellStyle name="Normal 54 2" xfId="1894"/>
    <cellStyle name="Normal 55" xfId="1895"/>
    <cellStyle name="Normal 55 2" xfId="1896"/>
    <cellStyle name="Normal 56" xfId="1897"/>
    <cellStyle name="Normal 56 2" xfId="1898"/>
    <cellStyle name="Normal 57" xfId="1899"/>
    <cellStyle name="Normal 57 2" xfId="1900"/>
    <cellStyle name="Normal 58" xfId="1901"/>
    <cellStyle name="Normal 58 2" xfId="1902"/>
    <cellStyle name="Normal 59" xfId="1903"/>
    <cellStyle name="Normal 59 2" xfId="1904"/>
    <cellStyle name="Normal 6" xfId="1905"/>
    <cellStyle name="Normal 6 2" xfId="1906"/>
    <cellStyle name="Normal 6 3" xfId="1907"/>
    <cellStyle name="Normal 6 4" xfId="1908"/>
    <cellStyle name="Normal 6 5" xfId="1909"/>
    <cellStyle name="Normal 60" xfId="1910"/>
    <cellStyle name="Normal 60 2" xfId="1911"/>
    <cellStyle name="Normal 60 3" xfId="1912"/>
    <cellStyle name="Normal 61" xfId="1913"/>
    <cellStyle name="Normal 61 2" xfId="1914"/>
    <cellStyle name="Normal 61 3" xfId="1915"/>
    <cellStyle name="Normal 61 4" xfId="1916"/>
    <cellStyle name="Normal 62" xfId="1917"/>
    <cellStyle name="Normal 62 2" xfId="1918"/>
    <cellStyle name="Normal 63" xfId="1919"/>
    <cellStyle name="Normal 63 2" xfId="1920"/>
    <cellStyle name="Normal 63 3" xfId="1921"/>
    <cellStyle name="Normal 64" xfId="1922"/>
    <cellStyle name="Normal 64 2" xfId="1923"/>
    <cellStyle name="Normal 64 3" xfId="1924"/>
    <cellStyle name="Normal 65" xfId="1925"/>
    <cellStyle name="Normal 65 2" xfId="1926"/>
    <cellStyle name="Normal 66" xfId="1927"/>
    <cellStyle name="Normal 66 2" xfId="1928"/>
    <cellStyle name="Normal 67" xfId="1929"/>
    <cellStyle name="Normal 67 2" xfId="1930"/>
    <cellStyle name="Normal 68" xfId="1931"/>
    <cellStyle name="Normal 69" xfId="1932"/>
    <cellStyle name="Normal 7" xfId="1933"/>
    <cellStyle name="Normal 7 2" xfId="1934"/>
    <cellStyle name="Normal 7 3" xfId="1935"/>
    <cellStyle name="Normal 7 4" xfId="1936"/>
    <cellStyle name="Normal 70" xfId="1937"/>
    <cellStyle name="Normal 71" xfId="1938"/>
    <cellStyle name="Normal 72" xfId="1939"/>
    <cellStyle name="Normal 73" xfId="1940"/>
    <cellStyle name="Normal 74" xfId="1941"/>
    <cellStyle name="Normal 75" xfId="1942"/>
    <cellStyle name="Normal 76" xfId="1943"/>
    <cellStyle name="Normal 76 2" xfId="1944"/>
    <cellStyle name="Normal 77" xfId="1945"/>
    <cellStyle name="Normal 78" xfId="1946"/>
    <cellStyle name="Normal 79" xfId="1947"/>
    <cellStyle name="Normal 8" xfId="1948"/>
    <cellStyle name="Normal 8 2" xfId="1949"/>
    <cellStyle name="Normal 8 3" xfId="1950"/>
    <cellStyle name="Normal 8 4" xfId="1951"/>
    <cellStyle name="Normal 80" xfId="1952"/>
    <cellStyle name="Normal 80 2" xfId="1953"/>
    <cellStyle name="Normal 80 3" xfId="1954"/>
    <cellStyle name="Normal 81" xfId="1955"/>
    <cellStyle name="Normal 81 2" xfId="1956"/>
    <cellStyle name="Normal 81 3" xfId="1957"/>
    <cellStyle name="Normal 82" xfId="1958"/>
    <cellStyle name="Normal 82 2" xfId="1959"/>
    <cellStyle name="Normal 82 3" xfId="1960"/>
    <cellStyle name="Normal 83" xfId="1961"/>
    <cellStyle name="Normal 83 2" xfId="1962"/>
    <cellStyle name="Normal 83 3" xfId="1963"/>
    <cellStyle name="Normal 84" xfId="1964"/>
    <cellStyle name="Normal 9" xfId="1965"/>
    <cellStyle name="Normal 9 2" xfId="1966"/>
    <cellStyle name="Normal 96" xfId="1967"/>
    <cellStyle name="NormalGB" xfId="1968"/>
    <cellStyle name="Note 10" xfId="1969"/>
    <cellStyle name="Note 11" xfId="1970"/>
    <cellStyle name="Note 12" xfId="1971"/>
    <cellStyle name="Note 12 2" xfId="1972"/>
    <cellStyle name="Note 12 3" xfId="1973"/>
    <cellStyle name="Note 2" xfId="1974"/>
    <cellStyle name="Note 2 2" xfId="1975"/>
    <cellStyle name="Note 2 2 2" xfId="1976"/>
    <cellStyle name="Note 2 2 3" xfId="1977"/>
    <cellStyle name="Note 2 2 4" xfId="1978"/>
    <cellStyle name="Note 2 3" xfId="1979"/>
    <cellStyle name="Note 2 3 2" xfId="1980"/>
    <cellStyle name="Note 2 3 3" xfId="1981"/>
    <cellStyle name="Note 2 3 4" xfId="1982"/>
    <cellStyle name="Note 2 4" xfId="1983"/>
    <cellStyle name="Note 2 4 2" xfId="1984"/>
    <cellStyle name="Note 2 5" xfId="1985"/>
    <cellStyle name="Note 2 6" xfId="1986"/>
    <cellStyle name="Note 2 7" xfId="1987"/>
    <cellStyle name="Note 3" xfId="1988"/>
    <cellStyle name="Note 3 2" xfId="1989"/>
    <cellStyle name="Note 3 3" xfId="1990"/>
    <cellStyle name="Note 3 4" xfId="1991"/>
    <cellStyle name="Note 4" xfId="1992"/>
    <cellStyle name="Note 4 2" xfId="1993"/>
    <cellStyle name="Note 5" xfId="1994"/>
    <cellStyle name="Note 5 2" xfId="1995"/>
    <cellStyle name="Note 6" xfId="1996"/>
    <cellStyle name="Note 7" xfId="1997"/>
    <cellStyle name="Note 8" xfId="1998"/>
    <cellStyle name="Note 9" xfId="1999"/>
    <cellStyle name="Num0Un" xfId="2000"/>
    <cellStyle name="Num1" xfId="2001"/>
    <cellStyle name="Num1Blue" xfId="2002"/>
    <cellStyle name="Num2" xfId="2003"/>
    <cellStyle name="Num2Un" xfId="2004"/>
    <cellStyle name="Number no Dec" xfId="2005"/>
    <cellStyle name="Number no Dec 2" xfId="2006"/>
    <cellStyle name="Number no Dec 2 10" xfId="2007"/>
    <cellStyle name="Number no Dec 2 11" xfId="2008"/>
    <cellStyle name="Number no Dec 2 2" xfId="2009"/>
    <cellStyle name="Number no Dec 2 3" xfId="2010"/>
    <cellStyle name="Number no Dec 2 4" xfId="2011"/>
    <cellStyle name="Number no Dec 2 5" xfId="2012"/>
    <cellStyle name="Number no Dec 2 6" xfId="2013"/>
    <cellStyle name="Number no Dec 2 7" xfId="2014"/>
    <cellStyle name="Number no Dec 2 8" xfId="2015"/>
    <cellStyle name="Number no Dec 2 9" xfId="2016"/>
    <cellStyle name="Number no Dec 2_2020 PLEXOS - 20%" xfId="2017"/>
    <cellStyle name="Number no Dec 3" xfId="2018"/>
    <cellStyle name="Number no Dec 3 10" xfId="2019"/>
    <cellStyle name="Number no Dec 3 11" xfId="2020"/>
    <cellStyle name="Number no Dec 3 2" xfId="2021"/>
    <cellStyle name="Number no Dec 3 3" xfId="2022"/>
    <cellStyle name="Number no Dec 3 4" xfId="2023"/>
    <cellStyle name="Number no Dec 3 5" xfId="2024"/>
    <cellStyle name="Number no Dec 3 6" xfId="2025"/>
    <cellStyle name="Number no Dec 3 7" xfId="2026"/>
    <cellStyle name="Number no Dec 3 8" xfId="2027"/>
    <cellStyle name="Number no Dec 3 9" xfId="2028"/>
    <cellStyle name="Number no Dec 3_2020 PLEXOS - 20%" xfId="2029"/>
    <cellStyle name="Number no Dec 4" xfId="2030"/>
    <cellStyle name="Number no Dec 4 10" xfId="2031"/>
    <cellStyle name="Number no Dec 4 11" xfId="2032"/>
    <cellStyle name="Number no Dec 4 2" xfId="2033"/>
    <cellStyle name="Number no Dec 4 3" xfId="2034"/>
    <cellStyle name="Number no Dec 4 4" xfId="2035"/>
    <cellStyle name="Number no Dec 4 5" xfId="2036"/>
    <cellStyle name="Number no Dec 4 6" xfId="2037"/>
    <cellStyle name="Number no Dec 4 7" xfId="2038"/>
    <cellStyle name="Number no Dec 4 8" xfId="2039"/>
    <cellStyle name="Number no Dec 4 9" xfId="2040"/>
    <cellStyle name="Number no Dec 4_2020 PLEXOS - 20%" xfId="2041"/>
    <cellStyle name="Number no Dec 5" xfId="2042"/>
    <cellStyle name="Number no Dec 6" xfId="2043"/>
    <cellStyle name="Number no Dec 7" xfId="2044"/>
    <cellStyle name="Number no Dec 8" xfId="2045"/>
    <cellStyle name="Number no Dec 9" xfId="2046"/>
    <cellStyle name="Number no Dec_2020 PLEXOS - 33%" xfId="2047"/>
    <cellStyle name="Number0" xfId="2048"/>
    <cellStyle name="Number1" xfId="2049"/>
    <cellStyle name="Number2" xfId="2050"/>
    <cellStyle name="Outline" xfId="2051"/>
    <cellStyle name="Output 2" xfId="2052"/>
    <cellStyle name="Output 2 2" xfId="2053"/>
    <cellStyle name="Output 2 2 2" xfId="2054"/>
    <cellStyle name="Output 2 3" xfId="2055"/>
    <cellStyle name="Output 2 3 2" xfId="2056"/>
    <cellStyle name="Output 2 4" xfId="2057"/>
    <cellStyle name="Output 3" xfId="2058"/>
    <cellStyle name="Output 3 2" xfId="2059"/>
    <cellStyle name="Output 4" xfId="2060"/>
    <cellStyle name="Output 5" xfId="2061"/>
    <cellStyle name="Output 6" xfId="2062"/>
    <cellStyle name="Output Amounts" xfId="2063"/>
    <cellStyle name="Output Column Headings" xfId="2064"/>
    <cellStyle name="Output Line Items" xfId="2065"/>
    <cellStyle name="Output Report Heading" xfId="2066"/>
    <cellStyle name="Output Report Title" xfId="2067"/>
    <cellStyle name="Page Number" xfId="2068"/>
    <cellStyle name="Paragraph text" xfId="2069"/>
    <cellStyle name="Paragraph text 10" xfId="2070"/>
    <cellStyle name="Paragraph text 11" xfId="2071"/>
    <cellStyle name="Paragraph text 12" xfId="2072"/>
    <cellStyle name="Paragraph text 12 2" xfId="2073"/>
    <cellStyle name="Paragraph text 12 3" xfId="2074"/>
    <cellStyle name="Paragraph text 2" xfId="2075"/>
    <cellStyle name="Paragraph text 3" xfId="2076"/>
    <cellStyle name="Paragraph text 4" xfId="2077"/>
    <cellStyle name="Paragraph text 5" xfId="2078"/>
    <cellStyle name="Paragraph text 6" xfId="2079"/>
    <cellStyle name="Paragraph text 7" xfId="2080"/>
    <cellStyle name="Paragraph text 8" xfId="2081"/>
    <cellStyle name="Paragraph text 9" xfId="2082"/>
    <cellStyle name="Paragraph text_2020 PLEXOS - 20%" xfId="2083"/>
    <cellStyle name="Parens (1)" xfId="2084"/>
    <cellStyle name="pb_page_heading_LS" xfId="2085"/>
    <cellStyle name="Perc1" xfId="2086"/>
    <cellStyle name="Percent" xfId="2" builtinId="5"/>
    <cellStyle name="Percent (0)" xfId="2087"/>
    <cellStyle name="Percent [0]" xfId="2088"/>
    <cellStyle name="Percent [00]" xfId="2089"/>
    <cellStyle name="Percent [1]" xfId="2090"/>
    <cellStyle name="Percent [1] 2" xfId="2091"/>
    <cellStyle name="Percent [2]" xfId="2092"/>
    <cellStyle name="Percent [2] 2" xfId="2093"/>
    <cellStyle name="Percent 10" xfId="2094"/>
    <cellStyle name="Percent 10 10" xfId="2095"/>
    <cellStyle name="Percent 10 11" xfId="2096"/>
    <cellStyle name="Percent 10 2" xfId="2097"/>
    <cellStyle name="Percent 10 3" xfId="2098"/>
    <cellStyle name="Percent 10 4" xfId="2099"/>
    <cellStyle name="Percent 10 5" xfId="2100"/>
    <cellStyle name="Percent 10 6" xfId="2101"/>
    <cellStyle name="Percent 10 7" xfId="2102"/>
    <cellStyle name="Percent 10 8" xfId="2103"/>
    <cellStyle name="Percent 10 9" xfId="2104"/>
    <cellStyle name="Percent 11" xfId="2105"/>
    <cellStyle name="Percent 11 10" xfId="2106"/>
    <cellStyle name="Percent 11 11" xfId="2107"/>
    <cellStyle name="Percent 11 2" xfId="2108"/>
    <cellStyle name="Percent 11 3" xfId="2109"/>
    <cellStyle name="Percent 11 4" xfId="2110"/>
    <cellStyle name="Percent 11 5" xfId="2111"/>
    <cellStyle name="Percent 11 6" xfId="2112"/>
    <cellStyle name="Percent 11 7" xfId="2113"/>
    <cellStyle name="Percent 11 8" xfId="2114"/>
    <cellStyle name="Percent 11 9" xfId="2115"/>
    <cellStyle name="Percent 12" xfId="2116"/>
    <cellStyle name="Percent 12 10" xfId="2117"/>
    <cellStyle name="Percent 12 11" xfId="2118"/>
    <cellStyle name="Percent 12 2" xfId="2119"/>
    <cellStyle name="Percent 12 3" xfId="2120"/>
    <cellStyle name="Percent 12 4" xfId="2121"/>
    <cellStyle name="Percent 12 5" xfId="2122"/>
    <cellStyle name="Percent 12 6" xfId="2123"/>
    <cellStyle name="Percent 12 7" xfId="2124"/>
    <cellStyle name="Percent 12 8" xfId="2125"/>
    <cellStyle name="Percent 12 9" xfId="2126"/>
    <cellStyle name="Percent 13" xfId="2127"/>
    <cellStyle name="Percent 13 10" xfId="2128"/>
    <cellStyle name="Percent 13 11" xfId="2129"/>
    <cellStyle name="Percent 13 2" xfId="2130"/>
    <cellStyle name="Percent 13 3" xfId="2131"/>
    <cellStyle name="Percent 13 4" xfId="2132"/>
    <cellStyle name="Percent 13 5" xfId="2133"/>
    <cellStyle name="Percent 13 6" xfId="2134"/>
    <cellStyle name="Percent 13 7" xfId="2135"/>
    <cellStyle name="Percent 13 8" xfId="2136"/>
    <cellStyle name="Percent 13 9" xfId="2137"/>
    <cellStyle name="Percent 14" xfId="2138"/>
    <cellStyle name="Percent 14 2" xfId="2139"/>
    <cellStyle name="Percent 15" xfId="2140"/>
    <cellStyle name="Percent 15 2" xfId="2141"/>
    <cellStyle name="Percent 15 2 2" xfId="2142"/>
    <cellStyle name="Percent 15 3" xfId="2143"/>
    <cellStyle name="Percent 16" xfId="2144"/>
    <cellStyle name="Percent 16 2" xfId="2145"/>
    <cellStyle name="Percent 16 2 2" xfId="2146"/>
    <cellStyle name="Percent 16 3" xfId="2147"/>
    <cellStyle name="Percent 17" xfId="2148"/>
    <cellStyle name="Percent 17 2" xfId="2149"/>
    <cellStyle name="Percent 18" xfId="2150"/>
    <cellStyle name="Percent 18 2" xfId="2151"/>
    <cellStyle name="Percent 19" xfId="2152"/>
    <cellStyle name="Percent 19 2" xfId="2153"/>
    <cellStyle name="Percent 2" xfId="2154"/>
    <cellStyle name="Percent 2 10" xfId="2155"/>
    <cellStyle name="Percent 2 11" xfId="2156"/>
    <cellStyle name="Percent 2 12" xfId="2157"/>
    <cellStyle name="Percent 2 12 2" xfId="2158"/>
    <cellStyle name="Percent 2 13" xfId="2159"/>
    <cellStyle name="Percent 2 14" xfId="2160"/>
    <cellStyle name="Percent 2 2" xfId="2161"/>
    <cellStyle name="Percent 2 2 2" xfId="2162"/>
    <cellStyle name="Percent 2 2 3" xfId="2163"/>
    <cellStyle name="Percent 2 2 4" xfId="2164"/>
    <cellStyle name="Percent 2 2 5" xfId="2165"/>
    <cellStyle name="Percent 2 3" xfId="2166"/>
    <cellStyle name="Percent 2 4" xfId="2167"/>
    <cellStyle name="Percent 2 4 2" xfId="2168"/>
    <cellStyle name="Percent 2 5" xfId="2169"/>
    <cellStyle name="Percent 2 6" xfId="2170"/>
    <cellStyle name="Percent 2 7" xfId="2171"/>
    <cellStyle name="Percent 2 8" xfId="2172"/>
    <cellStyle name="Percent 2 9" xfId="2173"/>
    <cellStyle name="Percent 20" xfId="2174"/>
    <cellStyle name="Percent 20 2" xfId="2175"/>
    <cellStyle name="Percent 21" xfId="2176"/>
    <cellStyle name="Percent 21 2" xfId="2177"/>
    <cellStyle name="Percent 22" xfId="2178"/>
    <cellStyle name="Percent 22 2" xfId="2179"/>
    <cellStyle name="Percent 22 2 2" xfId="2180"/>
    <cellStyle name="Percent 22 3" xfId="2181"/>
    <cellStyle name="Percent 22 4" xfId="2182"/>
    <cellStyle name="Percent 23" xfId="2183"/>
    <cellStyle name="Percent 23 2" xfId="2184"/>
    <cellStyle name="Percent 23 2 2" xfId="2185"/>
    <cellStyle name="Percent 23 3" xfId="2186"/>
    <cellStyle name="Percent 23 4" xfId="2187"/>
    <cellStyle name="Percent 24" xfId="2188"/>
    <cellStyle name="Percent 24 2" xfId="2189"/>
    <cellStyle name="Percent 24 2 2" xfId="2190"/>
    <cellStyle name="Percent 24 3" xfId="2191"/>
    <cellStyle name="Percent 24 4" xfId="2192"/>
    <cellStyle name="Percent 25" xfId="2193"/>
    <cellStyle name="Percent 25 2" xfId="2194"/>
    <cellStyle name="Percent 26" xfId="2195"/>
    <cellStyle name="Percent 26 2" xfId="2196"/>
    <cellStyle name="Percent 27" xfId="2197"/>
    <cellStyle name="Percent 27 2" xfId="2198"/>
    <cellStyle name="Percent 28" xfId="2199"/>
    <cellStyle name="Percent 28 2" xfId="2200"/>
    <cellStyle name="Percent 29" xfId="2201"/>
    <cellStyle name="Percent 29 2" xfId="2202"/>
    <cellStyle name="Percent 3" xfId="2203"/>
    <cellStyle name="Percent 3 10" xfId="2204"/>
    <cellStyle name="Percent 3 11" xfId="2205"/>
    <cellStyle name="Percent 3 12" xfId="2206"/>
    <cellStyle name="Percent 3 2" xfId="2207"/>
    <cellStyle name="Percent 3 2 2" xfId="2208"/>
    <cellStyle name="Percent 3 2 3" xfId="2209"/>
    <cellStyle name="Percent 3 2 4" xfId="2210"/>
    <cellStyle name="Percent 3 2 5" xfId="2211"/>
    <cellStyle name="Percent 3 3" xfId="2212"/>
    <cellStyle name="Percent 3 4" xfId="2213"/>
    <cellStyle name="Percent 3 5" xfId="2214"/>
    <cellStyle name="Percent 3 6" xfId="2215"/>
    <cellStyle name="Percent 3 7" xfId="2216"/>
    <cellStyle name="Percent 3 8" xfId="2217"/>
    <cellStyle name="Percent 3 9" xfId="2218"/>
    <cellStyle name="Percent 30" xfId="2219"/>
    <cellStyle name="Percent 30 2" xfId="2220"/>
    <cellStyle name="Percent 31" xfId="2221"/>
    <cellStyle name="Percent 32" xfId="2222"/>
    <cellStyle name="Percent 32 2" xfId="2223"/>
    <cellStyle name="Percent 33" xfId="2224"/>
    <cellStyle name="Percent 34" xfId="2225"/>
    <cellStyle name="Percent 35" xfId="2226"/>
    <cellStyle name="Percent 36" xfId="2227"/>
    <cellStyle name="Percent 37" xfId="2228"/>
    <cellStyle name="Percent 38" xfId="2229"/>
    <cellStyle name="Percent 39" xfId="2230"/>
    <cellStyle name="Percent 4" xfId="2231"/>
    <cellStyle name="Percent 4 10" xfId="2232"/>
    <cellStyle name="Percent 4 11" xfId="2233"/>
    <cellStyle name="Percent 4 2" xfId="2234"/>
    <cellStyle name="Percent 4 3" xfId="2235"/>
    <cellStyle name="Percent 4 4" xfId="2236"/>
    <cellStyle name="Percent 4 5" xfId="2237"/>
    <cellStyle name="Percent 4 6" xfId="2238"/>
    <cellStyle name="Percent 4 7" xfId="2239"/>
    <cellStyle name="Percent 4 8" xfId="2240"/>
    <cellStyle name="Percent 4 9" xfId="2241"/>
    <cellStyle name="Percent 40" xfId="2242"/>
    <cellStyle name="Percent 41" xfId="2243"/>
    <cellStyle name="Percent 42" xfId="2244"/>
    <cellStyle name="Percent 43" xfId="2245"/>
    <cellStyle name="Percent 44" xfId="2246"/>
    <cellStyle name="Percent 45" xfId="2247"/>
    <cellStyle name="Percent 46" xfId="2248"/>
    <cellStyle name="Percent 47" xfId="2249"/>
    <cellStyle name="Percent 47 2" xfId="2250"/>
    <cellStyle name="Percent 47 3" xfId="2251"/>
    <cellStyle name="Percent 48" xfId="2252"/>
    <cellStyle name="Percent 48 2" xfId="2253"/>
    <cellStyle name="Percent 48 2 2" xfId="2254"/>
    <cellStyle name="Percent 48 3" xfId="2255"/>
    <cellStyle name="Percent 48 4" xfId="2256"/>
    <cellStyle name="Percent 49" xfId="2257"/>
    <cellStyle name="Percent 49 2" xfId="2258"/>
    <cellStyle name="Percent 49 2 2" xfId="2259"/>
    <cellStyle name="Percent 49 3" xfId="2260"/>
    <cellStyle name="Percent 49 4" xfId="2261"/>
    <cellStyle name="Percent 5" xfId="2262"/>
    <cellStyle name="Percent 5 10" xfId="2263"/>
    <cellStyle name="Percent 5 11" xfId="2264"/>
    <cellStyle name="Percent 5 2" xfId="2265"/>
    <cellStyle name="Percent 5 3" xfId="2266"/>
    <cellStyle name="Percent 5 4" xfId="2267"/>
    <cellStyle name="Percent 5 5" xfId="2268"/>
    <cellStyle name="Percent 5 6" xfId="2269"/>
    <cellStyle name="Percent 5 7" xfId="2270"/>
    <cellStyle name="Percent 5 8" xfId="2271"/>
    <cellStyle name="Percent 5 9" xfId="2272"/>
    <cellStyle name="Percent 50" xfId="2273"/>
    <cellStyle name="Percent 50 2" xfId="2274"/>
    <cellStyle name="Percent 50 3" xfId="2275"/>
    <cellStyle name="Percent 51" xfId="2276"/>
    <cellStyle name="Percent 51 2" xfId="2277"/>
    <cellStyle name="Percent 51 2 2" xfId="2278"/>
    <cellStyle name="Percent 51 3" xfId="2279"/>
    <cellStyle name="Percent 51 4" xfId="2280"/>
    <cellStyle name="Percent 52" xfId="2281"/>
    <cellStyle name="Percent 52 2" xfId="2282"/>
    <cellStyle name="Percent 52 3" xfId="2283"/>
    <cellStyle name="Percent 53" xfId="2284"/>
    <cellStyle name="Percent 53 2" xfId="2285"/>
    <cellStyle name="Percent 53 3" xfId="2286"/>
    <cellStyle name="Percent 54" xfId="2287"/>
    <cellStyle name="Percent 54 2" xfId="2288"/>
    <cellStyle name="Percent 54 3" xfId="2289"/>
    <cellStyle name="Percent 55" xfId="2290"/>
    <cellStyle name="Percent 55 2" xfId="2291"/>
    <cellStyle name="Percent 55 3" xfId="2292"/>
    <cellStyle name="Percent 56" xfId="2293"/>
    <cellStyle name="Percent 56 2" xfId="2294"/>
    <cellStyle name="Percent 56 3" xfId="2295"/>
    <cellStyle name="Percent 57" xfId="2296"/>
    <cellStyle name="Percent 57 2" xfId="2297"/>
    <cellStyle name="Percent 57 3" xfId="2298"/>
    <cellStyle name="Percent 58" xfId="2299"/>
    <cellStyle name="Percent 58 2" xfId="2300"/>
    <cellStyle name="Percent 58 3" xfId="2301"/>
    <cellStyle name="Percent 59" xfId="2302"/>
    <cellStyle name="Percent 59 2" xfId="2303"/>
    <cellStyle name="Percent 59 2 2" xfId="2304"/>
    <cellStyle name="Percent 59 3" xfId="2305"/>
    <cellStyle name="Percent 59 4" xfId="2306"/>
    <cellStyle name="Percent 6" xfId="2307"/>
    <cellStyle name="Percent 6 10" xfId="2308"/>
    <cellStyle name="Percent 6 11" xfId="2309"/>
    <cellStyle name="Percent 6 2" xfId="2310"/>
    <cellStyle name="Percent 6 3" xfId="2311"/>
    <cellStyle name="Percent 6 4" xfId="2312"/>
    <cellStyle name="Percent 6 5" xfId="2313"/>
    <cellStyle name="Percent 6 6" xfId="2314"/>
    <cellStyle name="Percent 6 7" xfId="2315"/>
    <cellStyle name="Percent 6 8" xfId="2316"/>
    <cellStyle name="Percent 6 9" xfId="2317"/>
    <cellStyle name="Percent 60" xfId="2318"/>
    <cellStyle name="Percent 60 2" xfId="2319"/>
    <cellStyle name="Percent 60 3" xfId="2320"/>
    <cellStyle name="Percent 61" xfId="2321"/>
    <cellStyle name="Percent 62" xfId="2322"/>
    <cellStyle name="Percent 63" xfId="2323"/>
    <cellStyle name="Percent 63 2" xfId="2324"/>
    <cellStyle name="Percent 64" xfId="2325"/>
    <cellStyle name="Percent 64 2" xfId="2326"/>
    <cellStyle name="Percent 65" xfId="2327"/>
    <cellStyle name="Percent 66" xfId="2328"/>
    <cellStyle name="Percent 67" xfId="2329"/>
    <cellStyle name="Percent 68" xfId="2330"/>
    <cellStyle name="Percent 69" xfId="2331"/>
    <cellStyle name="Percent 7" xfId="2332"/>
    <cellStyle name="Percent 7 10" xfId="2333"/>
    <cellStyle name="Percent 7 11" xfId="2334"/>
    <cellStyle name="Percent 7 2" xfId="2335"/>
    <cellStyle name="Percent 7 3" xfId="2336"/>
    <cellStyle name="Percent 7 4" xfId="2337"/>
    <cellStyle name="Percent 7 5" xfId="2338"/>
    <cellStyle name="Percent 7 6" xfId="2339"/>
    <cellStyle name="Percent 7 7" xfId="2340"/>
    <cellStyle name="Percent 7 8" xfId="2341"/>
    <cellStyle name="Percent 7 9" xfId="2342"/>
    <cellStyle name="Percent 70" xfId="2343"/>
    <cellStyle name="Percent 71" xfId="2344"/>
    <cellStyle name="Percent 72" xfId="2345"/>
    <cellStyle name="Percent 73" xfId="2346"/>
    <cellStyle name="Percent 74" xfId="2347"/>
    <cellStyle name="Percent 75" xfId="2348"/>
    <cellStyle name="Percent 75 2" xfId="2349"/>
    <cellStyle name="Percent 76" xfId="2350"/>
    <cellStyle name="Percent 77" xfId="2351"/>
    <cellStyle name="Percent 78" xfId="2352"/>
    <cellStyle name="Percent 79" xfId="2353"/>
    <cellStyle name="Percent 8" xfId="2354"/>
    <cellStyle name="Percent 8 10" xfId="2355"/>
    <cellStyle name="Percent 8 11" xfId="2356"/>
    <cellStyle name="Percent 8 2" xfId="2357"/>
    <cellStyle name="Percent 8 3" xfId="2358"/>
    <cellStyle name="Percent 8 4" xfId="2359"/>
    <cellStyle name="Percent 8 5" xfId="2360"/>
    <cellStyle name="Percent 8 6" xfId="2361"/>
    <cellStyle name="Percent 8 7" xfId="2362"/>
    <cellStyle name="Percent 8 8" xfId="2363"/>
    <cellStyle name="Percent 8 9" xfId="2364"/>
    <cellStyle name="Percent 80" xfId="2365"/>
    <cellStyle name="Percent 81" xfId="2366"/>
    <cellStyle name="Percent 82" xfId="2367"/>
    <cellStyle name="Percent 83" xfId="2368"/>
    <cellStyle name="Percent 85" xfId="2369"/>
    <cellStyle name="Percent 86" xfId="2370"/>
    <cellStyle name="Percent 87" xfId="2371"/>
    <cellStyle name="Percent 88" xfId="2372"/>
    <cellStyle name="Percent 89" xfId="2373"/>
    <cellStyle name="Percent 9" xfId="2374"/>
    <cellStyle name="Percent 9 10" xfId="2375"/>
    <cellStyle name="Percent 9 11" xfId="2376"/>
    <cellStyle name="Percent 9 2" xfId="2377"/>
    <cellStyle name="Percent 9 3" xfId="2378"/>
    <cellStyle name="Percent 9 4" xfId="2379"/>
    <cellStyle name="Percent 9 5" xfId="2380"/>
    <cellStyle name="Percent 9 6" xfId="2381"/>
    <cellStyle name="Percent 9 7" xfId="2382"/>
    <cellStyle name="Percent 9 8" xfId="2383"/>
    <cellStyle name="Percent 9 9" xfId="2384"/>
    <cellStyle name="Percent 90" xfId="2385"/>
    <cellStyle name="Percent 91" xfId="2386"/>
    <cellStyle name="Percent 92" xfId="2387"/>
    <cellStyle name="Percent[0]" xfId="2388"/>
    <cellStyle name="Percent[1]" xfId="2389"/>
    <cellStyle name="Percent[2]" xfId="2390"/>
    <cellStyle name="Percent[3]" xfId="2391"/>
    <cellStyle name="Percent1" xfId="2392"/>
    <cellStyle name="Percent1Blue" xfId="2393"/>
    <cellStyle name="Percent2" xfId="2394"/>
    <cellStyle name="Percent2Blue" xfId="2395"/>
    <cellStyle name="PercentPresentation" xfId="2396"/>
    <cellStyle name="POPS" xfId="2397"/>
    <cellStyle name="PrePop Currency (0)" xfId="2398"/>
    <cellStyle name="PrePop Currency (2)" xfId="2399"/>
    <cellStyle name="PrePop Units (0)" xfId="2400"/>
    <cellStyle name="PrePop Units (1)" xfId="2401"/>
    <cellStyle name="PrePop Units (2)" xfId="2402"/>
    <cellStyle name="PresentationZero" xfId="2403"/>
    <cellStyle name="Price" xfId="2404"/>
    <cellStyle name="PriceUn" xfId="2405"/>
    <cellStyle name="PSChar" xfId="2406"/>
    <cellStyle name="PSDate" xfId="2407"/>
    <cellStyle name="PSDec" xfId="2408"/>
    <cellStyle name="PSHeading" xfId="2409"/>
    <cellStyle name="PSHeading 2" xfId="2410"/>
    <cellStyle name="PSHeading 2 2" xfId="2411"/>
    <cellStyle name="PSHeading 2 2 2" xfId="2412"/>
    <cellStyle name="PSHeading 2 2 2 2" xfId="2413"/>
    <cellStyle name="PSHeading 2 2 2 2 2" xfId="2414"/>
    <cellStyle name="PSHeading 2 2 2 2 2 2" xfId="2415"/>
    <cellStyle name="PSHeading 2 2 2 2 3" xfId="2416"/>
    <cellStyle name="PSHeading 2 2 2 3" xfId="2417"/>
    <cellStyle name="PSHeading 2 2 3" xfId="2418"/>
    <cellStyle name="PSHeading 2 2 3 2" xfId="2419"/>
    <cellStyle name="PSHeading 2 2 4" xfId="2420"/>
    <cellStyle name="PSHeading 2 3" xfId="2421"/>
    <cellStyle name="PSHeading 2 3 2" xfId="2422"/>
    <cellStyle name="PSHeading 2 3 2 2" xfId="2423"/>
    <cellStyle name="PSHeading 2 3 2 2 2" xfId="2424"/>
    <cellStyle name="PSHeading 2 3 2 3" xfId="2425"/>
    <cellStyle name="PSHeading 2 3 3" xfId="2426"/>
    <cellStyle name="PSHeading 2 4" xfId="2427"/>
    <cellStyle name="PSHeading 2 4 2" xfId="2428"/>
    <cellStyle name="PSHeading 2 5" xfId="2429"/>
    <cellStyle name="PSHeading 3" xfId="2430"/>
    <cellStyle name="PSHeading 3 2" xfId="2431"/>
    <cellStyle name="PSHeading 3 2 2" xfId="2432"/>
    <cellStyle name="PSHeading 3 2 2 2" xfId="2433"/>
    <cellStyle name="PSHeading 3 2 2 2 2" xfId="2434"/>
    <cellStyle name="PSHeading 3 2 2 3" xfId="2435"/>
    <cellStyle name="PSHeading 3 2 3" xfId="2436"/>
    <cellStyle name="PSHeading 3 3" xfId="2437"/>
    <cellStyle name="PSHeading 3 3 2" xfId="2438"/>
    <cellStyle name="PSHeading 3 4" xfId="2439"/>
    <cellStyle name="PSHeading 4" xfId="2440"/>
    <cellStyle name="PSHeading 4 2" xfId="2441"/>
    <cellStyle name="PSHeading 4 2 2" xfId="2442"/>
    <cellStyle name="PSHeading 4 2 2 2" xfId="2443"/>
    <cellStyle name="PSHeading 4 2 3" xfId="2444"/>
    <cellStyle name="PSHeading 4 3" xfId="2445"/>
    <cellStyle name="PSHeading 5" xfId="2446"/>
    <cellStyle name="PSHeading 5 2" xfId="2447"/>
    <cellStyle name="PSHeading 6" xfId="2448"/>
    <cellStyle name="PSInt" xfId="2449"/>
    <cellStyle name="PSSpacer" xfId="2450"/>
    <cellStyle name="Red" xfId="2451"/>
    <cellStyle name="Remote" xfId="2452"/>
    <cellStyle name="Revenue" xfId="2453"/>
    <cellStyle name="RevList" xfId="2454"/>
    <cellStyle name="RevList 2" xfId="2455"/>
    <cellStyle name="Salomon Logo" xfId="2456"/>
    <cellStyle name="Salomon Logo 2" xfId="2457"/>
    <cellStyle name="Salomon Logo 2 2" xfId="2458"/>
    <cellStyle name="Salomon Logo 2 2 2" xfId="2459"/>
    <cellStyle name="Salomon Logo 2 2 2 2" xfId="2460"/>
    <cellStyle name="Salomon Logo 2 2 2 2 2" xfId="2461"/>
    <cellStyle name="Salomon Logo 2 2 2 2 2 2" xfId="2462"/>
    <cellStyle name="Salomon Logo 2 2 2 2 2 2 2" xfId="2463"/>
    <cellStyle name="Salomon Logo 2 2 2 2 2 3" xfId="2464"/>
    <cellStyle name="Salomon Logo 2 2 2 2 3" xfId="2465"/>
    <cellStyle name="Salomon Logo 2 2 2 2 3 2" xfId="2466"/>
    <cellStyle name="Salomon Logo 2 2 2 2 4" xfId="2467"/>
    <cellStyle name="Salomon Logo 2 2 2 3" xfId="2468"/>
    <cellStyle name="Salomon Logo 2 2 2 3 2" xfId="2469"/>
    <cellStyle name="Salomon Logo 2 2 2 3 2 2" xfId="2470"/>
    <cellStyle name="Salomon Logo 2 2 2 3 3" xfId="2471"/>
    <cellStyle name="Salomon Logo 2 2 2 4" xfId="2472"/>
    <cellStyle name="Salomon Logo 2 2 2 4 2" xfId="2473"/>
    <cellStyle name="Salomon Logo 2 2 2 5" xfId="2474"/>
    <cellStyle name="Salomon Logo 2 2 3" xfId="2475"/>
    <cellStyle name="Salomon Logo 2 2 3 2" xfId="2476"/>
    <cellStyle name="Salomon Logo 2 2 3 2 2" xfId="2477"/>
    <cellStyle name="Salomon Logo 2 2 3 2 2 2" xfId="2478"/>
    <cellStyle name="Salomon Logo 2 2 3 2 3" xfId="2479"/>
    <cellStyle name="Salomon Logo 2 2 3 3" xfId="2480"/>
    <cellStyle name="Salomon Logo 2 2 3 3 2" xfId="2481"/>
    <cellStyle name="Salomon Logo 2 2 3 4" xfId="2482"/>
    <cellStyle name="Salomon Logo 2 2 4" xfId="2483"/>
    <cellStyle name="Salomon Logo 2 2 4 2" xfId="2484"/>
    <cellStyle name="Salomon Logo 2 2 4 2 2" xfId="2485"/>
    <cellStyle name="Salomon Logo 2 2 4 3" xfId="2486"/>
    <cellStyle name="Salomon Logo 2 2 5" xfId="2487"/>
    <cellStyle name="Salomon Logo 2 2 5 2" xfId="2488"/>
    <cellStyle name="Salomon Logo 2 2 6" xfId="2489"/>
    <cellStyle name="Salomon Logo 2 3" xfId="2490"/>
    <cellStyle name="Salomon Logo 2 3 2" xfId="2491"/>
    <cellStyle name="Salomon Logo 2 3 2 2" xfId="2492"/>
    <cellStyle name="Salomon Logo 2 3 2 2 2" xfId="2493"/>
    <cellStyle name="Salomon Logo 2 3 2 2 2 2" xfId="2494"/>
    <cellStyle name="Salomon Logo 2 3 2 2 3" xfId="2495"/>
    <cellStyle name="Salomon Logo 2 3 2 3" xfId="2496"/>
    <cellStyle name="Salomon Logo 2 3 2 3 2" xfId="2497"/>
    <cellStyle name="Salomon Logo 2 3 2 4" xfId="2498"/>
    <cellStyle name="Salomon Logo 2 3 3" xfId="2499"/>
    <cellStyle name="Salomon Logo 2 3 3 2" xfId="2500"/>
    <cellStyle name="Salomon Logo 2 3 3 2 2" xfId="2501"/>
    <cellStyle name="Salomon Logo 2 3 3 3" xfId="2502"/>
    <cellStyle name="Salomon Logo 2 3 4" xfId="2503"/>
    <cellStyle name="Salomon Logo 2 3 4 2" xfId="2504"/>
    <cellStyle name="Salomon Logo 2 3 5" xfId="2505"/>
    <cellStyle name="Salomon Logo 2 4" xfId="2506"/>
    <cellStyle name="Salomon Logo 2 4 2" xfId="2507"/>
    <cellStyle name="Salomon Logo 2 4 2 2" xfId="2508"/>
    <cellStyle name="Salomon Logo 2 4 2 2 2" xfId="2509"/>
    <cellStyle name="Salomon Logo 2 4 2 3" xfId="2510"/>
    <cellStyle name="Salomon Logo 2 4 3" xfId="2511"/>
    <cellStyle name="Salomon Logo 2 4 3 2" xfId="2512"/>
    <cellStyle name="Salomon Logo 2 4 4" xfId="2513"/>
    <cellStyle name="Salomon Logo 2 5" xfId="2514"/>
    <cellStyle name="Salomon Logo 2 5 2" xfId="2515"/>
    <cellStyle name="Salomon Logo 2 5 2 2" xfId="2516"/>
    <cellStyle name="Salomon Logo 2 5 3" xfId="2517"/>
    <cellStyle name="Salomon Logo 2 6" xfId="2518"/>
    <cellStyle name="Salomon Logo 2 6 2" xfId="2519"/>
    <cellStyle name="Salomon Logo 2 7" xfId="2520"/>
    <cellStyle name="Salomon Logo 3" xfId="2521"/>
    <cellStyle name="Salomon Logo 3 2" xfId="2522"/>
    <cellStyle name="Salomon Logo 3 2 2" xfId="2523"/>
    <cellStyle name="Salomon Logo 3 2 2 2" xfId="2524"/>
    <cellStyle name="Salomon Logo 3 2 2 2 2" xfId="2525"/>
    <cellStyle name="Salomon Logo 3 2 2 2 2 2" xfId="2526"/>
    <cellStyle name="Salomon Logo 3 2 2 2 3" xfId="2527"/>
    <cellStyle name="Salomon Logo 3 2 2 3" xfId="2528"/>
    <cellStyle name="Salomon Logo 3 2 2 3 2" xfId="2529"/>
    <cellStyle name="Salomon Logo 3 2 2 4" xfId="2530"/>
    <cellStyle name="Salomon Logo 3 2 3" xfId="2531"/>
    <cellStyle name="Salomon Logo 3 2 3 2" xfId="2532"/>
    <cellStyle name="Salomon Logo 3 2 3 2 2" xfId="2533"/>
    <cellStyle name="Salomon Logo 3 2 3 3" xfId="2534"/>
    <cellStyle name="Salomon Logo 3 2 4" xfId="2535"/>
    <cellStyle name="Salomon Logo 3 2 4 2" xfId="2536"/>
    <cellStyle name="Salomon Logo 3 2 5" xfId="2537"/>
    <cellStyle name="Salomon Logo 3 3" xfId="2538"/>
    <cellStyle name="Salomon Logo 3 3 2" xfId="2539"/>
    <cellStyle name="Salomon Logo 3 3 2 2" xfId="2540"/>
    <cellStyle name="Salomon Logo 3 3 2 2 2" xfId="2541"/>
    <cellStyle name="Salomon Logo 3 3 2 3" xfId="2542"/>
    <cellStyle name="Salomon Logo 3 3 3" xfId="2543"/>
    <cellStyle name="Salomon Logo 3 3 3 2" xfId="2544"/>
    <cellStyle name="Salomon Logo 3 3 4" xfId="2545"/>
    <cellStyle name="Salomon Logo 3 4" xfId="2546"/>
    <cellStyle name="Salomon Logo 3 4 2" xfId="2547"/>
    <cellStyle name="Salomon Logo 3 4 2 2" xfId="2548"/>
    <cellStyle name="Salomon Logo 3 4 3" xfId="2549"/>
    <cellStyle name="Salomon Logo 3 5" xfId="2550"/>
    <cellStyle name="Salomon Logo 3 5 2" xfId="2551"/>
    <cellStyle name="Salomon Logo 3 6" xfId="2552"/>
    <cellStyle name="Salomon Logo 4" xfId="2553"/>
    <cellStyle name="Salomon Logo 4 2" xfId="2554"/>
    <cellStyle name="Salomon Logo 4 2 2" xfId="2555"/>
    <cellStyle name="Salomon Logo 4 2 2 2" xfId="2556"/>
    <cellStyle name="Salomon Logo 4 2 2 2 2" xfId="2557"/>
    <cellStyle name="Salomon Logo 4 2 2 3" xfId="2558"/>
    <cellStyle name="Salomon Logo 4 2 3" xfId="2559"/>
    <cellStyle name="Salomon Logo 4 2 3 2" xfId="2560"/>
    <cellStyle name="Salomon Logo 4 2 4" xfId="2561"/>
    <cellStyle name="Salomon Logo 4 3" xfId="2562"/>
    <cellStyle name="Salomon Logo 4 3 2" xfId="2563"/>
    <cellStyle name="Salomon Logo 4 3 2 2" xfId="2564"/>
    <cellStyle name="Salomon Logo 4 3 3" xfId="2565"/>
    <cellStyle name="Salomon Logo 4 4" xfId="2566"/>
    <cellStyle name="Salomon Logo 4 4 2" xfId="2567"/>
    <cellStyle name="Salomon Logo 4 5" xfId="2568"/>
    <cellStyle name="Salomon Logo 5" xfId="2569"/>
    <cellStyle name="Salomon Logo 5 2" xfId="2570"/>
    <cellStyle name="Salomon Logo 5 2 2" xfId="2571"/>
    <cellStyle name="Salomon Logo 5 2 2 2" xfId="2572"/>
    <cellStyle name="Salomon Logo 5 2 3" xfId="2573"/>
    <cellStyle name="Salomon Logo 5 3" xfId="2574"/>
    <cellStyle name="Salomon Logo 5 3 2" xfId="2575"/>
    <cellStyle name="Salomon Logo 5 4" xfId="2576"/>
    <cellStyle name="Salomon Logo 6" xfId="2577"/>
    <cellStyle name="Salomon Logo 6 2" xfId="2578"/>
    <cellStyle name="Salomon Logo 6 2 2" xfId="2579"/>
    <cellStyle name="Salomon Logo 6 3" xfId="2580"/>
    <cellStyle name="Salomon Logo 7" xfId="2581"/>
    <cellStyle name="Salomon Logo 7 2" xfId="2582"/>
    <cellStyle name="Salomon Logo 8" xfId="2583"/>
    <cellStyle name="SAPBEXstdData" xfId="2584"/>
    <cellStyle name="ScotchRule" xfId="2585"/>
    <cellStyle name="Shares" xfId="2586"/>
    <cellStyle name="Single Accounting" xfId="2587"/>
    <cellStyle name="small" xfId="2588"/>
    <cellStyle name="STOCK" xfId="2589"/>
    <cellStyle name="STOCK 2" xfId="2590"/>
    <cellStyle name="Strikethru" xfId="2591"/>
    <cellStyle name="Style 1" xfId="2592"/>
    <cellStyle name="Style 1 10" xfId="2593"/>
    <cellStyle name="Style 1 11" xfId="2594"/>
    <cellStyle name="Style 1 11 2" xfId="2595"/>
    <cellStyle name="Style 1 11 3" xfId="2596"/>
    <cellStyle name="Style 1 2" xfId="2597"/>
    <cellStyle name="Style 1 3" xfId="2598"/>
    <cellStyle name="Style 1 4" xfId="2599"/>
    <cellStyle name="Style 1 5" xfId="2600"/>
    <cellStyle name="Style 1 6" xfId="2601"/>
    <cellStyle name="Style 1 7" xfId="2602"/>
    <cellStyle name="Style 1 8" xfId="2603"/>
    <cellStyle name="Style 1 9" xfId="2604"/>
    <cellStyle name="Style 1_2020 PLEXOS - 20%" xfId="2605"/>
    <cellStyle name="Style 21" xfId="2606"/>
    <cellStyle name="Style 22" xfId="2607"/>
    <cellStyle name="Style 22 2" xfId="2608"/>
    <cellStyle name="Style 22 3" xfId="2609"/>
    <cellStyle name="Style 23" xfId="2610"/>
    <cellStyle name="Style 23 2" xfId="2611"/>
    <cellStyle name="Style 23 3" xfId="2612"/>
    <cellStyle name="Style 24" xfId="2613"/>
    <cellStyle name="Style 24 2" xfId="2614"/>
    <cellStyle name="Style 24 3" xfId="2615"/>
    <cellStyle name="Style 25" xfId="2616"/>
    <cellStyle name="Style 26" xfId="2617"/>
    <cellStyle name="Style 27" xfId="2618"/>
    <cellStyle name="Style 28" xfId="2619"/>
    <cellStyle name="Style 29" xfId="2620"/>
    <cellStyle name="Style 30" xfId="2621"/>
    <cellStyle name="Style 31" xfId="2622"/>
    <cellStyle name="Style 31 2" xfId="2623"/>
    <cellStyle name="Style 32" xfId="2624"/>
    <cellStyle name="Style 32 2" xfId="2625"/>
    <cellStyle name="Style 32 2 2" xfId="2626"/>
    <cellStyle name="Style 32 2 2 2" xfId="2627"/>
    <cellStyle name="Style 32 2 2 2 2" xfId="2628"/>
    <cellStyle name="Style 32 2 2 3" xfId="2629"/>
    <cellStyle name="Style 32 2 3" xfId="2630"/>
    <cellStyle name="Style 32 2 3 2" xfId="2631"/>
    <cellStyle name="Style 32 3" xfId="2632"/>
    <cellStyle name="Style 32 3 2" xfId="2633"/>
    <cellStyle name="Style 32 3 2 2" xfId="2634"/>
    <cellStyle name="Style 32 3 3" xfId="2635"/>
    <cellStyle name="Style 32 4" xfId="2636"/>
    <cellStyle name="Style 32 4 2" xfId="2637"/>
    <cellStyle name="Style 33" xfId="2638"/>
    <cellStyle name="Style 34" xfId="2639"/>
    <cellStyle name="Style 34 2" xfId="2640"/>
    <cellStyle name="Style 35" xfId="2641"/>
    <cellStyle name="Style 36" xfId="2642"/>
    <cellStyle name="Style 37" xfId="2643"/>
    <cellStyle name="Style 37 2" xfId="2644"/>
    <cellStyle name="Style 38" xfId="2645"/>
    <cellStyle name="Style 38 2" xfId="2646"/>
    <cellStyle name="Style 39" xfId="2647"/>
    <cellStyle name="Style 39 2" xfId="2648"/>
    <cellStyle name="Style 40" xfId="2649"/>
    <cellStyle name="Style 40 2" xfId="2650"/>
    <cellStyle name="Style 41" xfId="2651"/>
    <cellStyle name="Style 41 2" xfId="2652"/>
    <cellStyle name="Style 42" xfId="2653"/>
    <cellStyle name="Style 42 2" xfId="2654"/>
    <cellStyle name="Style 43" xfId="2655"/>
    <cellStyle name="Style 43 2" xfId="2656"/>
    <cellStyle name="Style 44" xfId="2657"/>
    <cellStyle name="Style 45" xfId="2658"/>
    <cellStyle name="Style 46" xfId="2659"/>
    <cellStyle name="Style 47" xfId="2660"/>
    <cellStyle name="Style 48" xfId="2661"/>
    <cellStyle name="Style 49" xfId="2662"/>
    <cellStyle name="Style 50" xfId="2663"/>
    <cellStyle name="Style 51" xfId="2664"/>
    <cellStyle name="Style 52" xfId="2665"/>
    <cellStyle name="Style 53" xfId="2666"/>
    <cellStyle name="Style 54" xfId="2667"/>
    <cellStyle name="Style 55" xfId="2668"/>
    <cellStyle name="Style 56" xfId="2669"/>
    <cellStyle name="Style 57" xfId="2670"/>
    <cellStyle name="Style 58" xfId="2671"/>
    <cellStyle name="Style 59" xfId="2672"/>
    <cellStyle name="Style 60" xfId="2673"/>
    <cellStyle name="Style 61" xfId="2674"/>
    <cellStyle name="Style 62" xfId="2675"/>
    <cellStyle name="Style 63" xfId="2676"/>
    <cellStyle name="Style 64" xfId="2677"/>
    <cellStyle name="Style 65" xfId="2678"/>
    <cellStyle name="Style 66" xfId="2679"/>
    <cellStyle name="Style 66 2" xfId="2680"/>
    <cellStyle name="Style 67" xfId="2681"/>
    <cellStyle name="Style 68" xfId="2682"/>
    <cellStyle name="Style 68 2" xfId="2683"/>
    <cellStyle name="Style 68 2 2" xfId="2684"/>
    <cellStyle name="Style 68 2 2 2" xfId="2685"/>
    <cellStyle name="Style 68 2 2 2 2" xfId="2686"/>
    <cellStyle name="Style 68 2 2 3" xfId="2687"/>
    <cellStyle name="Style 68 2 3" xfId="2688"/>
    <cellStyle name="Style 68 2 3 2" xfId="2689"/>
    <cellStyle name="Style 68 3" xfId="2690"/>
    <cellStyle name="Style 68 3 2" xfId="2691"/>
    <cellStyle name="Style 68 3 2 2" xfId="2692"/>
    <cellStyle name="Style 68 3 3" xfId="2693"/>
    <cellStyle name="Style 68 4" xfId="2694"/>
    <cellStyle name="Style 68 4 2" xfId="2695"/>
    <cellStyle name="Style 69" xfId="2696"/>
    <cellStyle name="Style 69 2" xfId="2697"/>
    <cellStyle name="Style 69 2 2" xfId="2698"/>
    <cellStyle name="Style 69 2 2 2" xfId="2699"/>
    <cellStyle name="Style 69 2 2 2 2" xfId="2700"/>
    <cellStyle name="Style 69 2 2 3" xfId="2701"/>
    <cellStyle name="Style 69 2 3" xfId="2702"/>
    <cellStyle name="Style 69 2 3 2" xfId="2703"/>
    <cellStyle name="Style 69 3" xfId="2704"/>
    <cellStyle name="Style 69 3 2" xfId="2705"/>
    <cellStyle name="Style 69 3 2 2" xfId="2706"/>
    <cellStyle name="Style 69 3 3" xfId="2707"/>
    <cellStyle name="Style 69 4" xfId="2708"/>
    <cellStyle name="Style 69 4 2" xfId="2709"/>
    <cellStyle name="Style 70" xfId="2710"/>
    <cellStyle name="Style 71" xfId="2711"/>
    <cellStyle name="Style 72" xfId="2712"/>
    <cellStyle name="Style 73" xfId="2713"/>
    <cellStyle name="Style 74" xfId="2714"/>
    <cellStyle name="Style 75" xfId="2715"/>
    <cellStyle name="Style 76" xfId="2716"/>
    <cellStyle name="Style 77" xfId="2717"/>
    <cellStyle name="Style 78" xfId="2718"/>
    <cellStyle name="Style 79" xfId="2719"/>
    <cellStyle name="Style 80" xfId="2720"/>
    <cellStyle name="Style 81" xfId="2721"/>
    <cellStyle name="Style 82" xfId="2722"/>
    <cellStyle name="Style 83" xfId="2723"/>
    <cellStyle name="Style 84" xfId="2724"/>
    <cellStyle name="Style 85" xfId="2725"/>
    <cellStyle name="Style 85 2" xfId="2726"/>
    <cellStyle name="Style 85 2 2" xfId="2727"/>
    <cellStyle name="Style 85 2 2 2" xfId="2728"/>
    <cellStyle name="Style 85 2 2 2 2" xfId="2729"/>
    <cellStyle name="Style 85 2 2 3" xfId="2730"/>
    <cellStyle name="Style 85 2 3" xfId="2731"/>
    <cellStyle name="Style 85 2 3 2" xfId="2732"/>
    <cellStyle name="Style 85 3" xfId="2733"/>
    <cellStyle name="Style 85 3 2" xfId="2734"/>
    <cellStyle name="Style 85 3 2 2" xfId="2735"/>
    <cellStyle name="Style 85 3 3" xfId="2736"/>
    <cellStyle name="Style 85 4" xfId="2737"/>
    <cellStyle name="Style 85 4 2" xfId="2738"/>
    <cellStyle name="Style 86" xfId="2739"/>
    <cellStyle name="Style 86 2" xfId="2740"/>
    <cellStyle name="Style 87" xfId="2741"/>
    <cellStyle name="Style 87 2" xfId="2742"/>
    <cellStyle name="Style 87 2 2" xfId="2743"/>
    <cellStyle name="Style 87 2 2 2" xfId="2744"/>
    <cellStyle name="Style 87 2 2 2 2" xfId="2745"/>
    <cellStyle name="Style 87 2 2 3" xfId="2746"/>
    <cellStyle name="Style 87 2 3" xfId="2747"/>
    <cellStyle name="Style 87 2 3 2" xfId="2748"/>
    <cellStyle name="Style 87 3" xfId="2749"/>
    <cellStyle name="Style 87 3 2" xfId="2750"/>
    <cellStyle name="Style 87 3 2 2" xfId="2751"/>
    <cellStyle name="Style 87 3 3" xfId="2752"/>
    <cellStyle name="Style 87 4" xfId="2753"/>
    <cellStyle name="Style 87 4 2" xfId="2754"/>
    <cellStyle name="Style 88" xfId="2755"/>
    <cellStyle name="Style 88 2" xfId="2756"/>
    <cellStyle name="Style 89" xfId="2757"/>
    <cellStyle name="Style 89 2" xfId="2758"/>
    <cellStyle name="Style 90" xfId="2759"/>
    <cellStyle name="Style 90 2" xfId="2760"/>
    <cellStyle name="Subtitle" xfId="2761"/>
    <cellStyle name="Subtitle 2" xfId="2762"/>
    <cellStyle name="Subtitle 3" xfId="2763"/>
    <cellStyle name="Subtotal" xfId="2764"/>
    <cellStyle name="Subtotal 2" xfId="2765"/>
    <cellStyle name="Table Head" xfId="2766"/>
    <cellStyle name="Table Head Aligned" xfId="2767"/>
    <cellStyle name="Table Head Blue" xfId="2768"/>
    <cellStyle name="Table Head Green" xfId="2769"/>
    <cellStyle name="Table Head_Val_Sum_Graph" xfId="2770"/>
    <cellStyle name="Table Text" xfId="2771"/>
    <cellStyle name="Table Title" xfId="2772"/>
    <cellStyle name="Table Units" xfId="2773"/>
    <cellStyle name="Table_Header" xfId="2774"/>
    <cellStyle name="taples Plaza" xfId="2775"/>
    <cellStyle name="test a style" xfId="2776"/>
    <cellStyle name="Text 1" xfId="2777"/>
    <cellStyle name="Text 8" xfId="2778"/>
    <cellStyle name="Text Head 1" xfId="2779"/>
    <cellStyle name="Text Indent A" xfId="2780"/>
    <cellStyle name="Text Indent B" xfId="2781"/>
    <cellStyle name="Text Indent C" xfId="2782"/>
    <cellStyle name="Thick Border" xfId="2783"/>
    <cellStyle name="Thick Border 2" xfId="2784"/>
    <cellStyle name="Thick Border 2 2" xfId="2785"/>
    <cellStyle name="Thick Border 2 2 2" xfId="2786"/>
    <cellStyle name="Thick Border 2 3" xfId="2787"/>
    <cellStyle name="Thick Border 3" xfId="2788"/>
    <cellStyle name="Thick Border 3 2" xfId="2789"/>
    <cellStyle name="Thick Border 4" xfId="2790"/>
    <cellStyle name="Thin Border" xfId="2791"/>
    <cellStyle name="Times 10" xfId="2792"/>
    <cellStyle name="Times 12" xfId="2793"/>
    <cellStyle name="Times New Roman" xfId="2794"/>
    <cellStyle name="Title 2" xfId="2795"/>
    <cellStyle name="Title 2 2" xfId="2796"/>
    <cellStyle name="Title 2 2 2" xfId="2797"/>
    <cellStyle name="Title 2 3" xfId="2798"/>
    <cellStyle name="Title 2 3 2" xfId="2799"/>
    <cellStyle name="Title 2 4" xfId="2800"/>
    <cellStyle name="Title 3" xfId="2801"/>
    <cellStyle name="Title 3 2" xfId="2802"/>
    <cellStyle name="Title 3 3" xfId="2803"/>
    <cellStyle name="Title 4" xfId="2804"/>
    <cellStyle name="Title 4 2" xfId="2805"/>
    <cellStyle name="Title 4 3" xfId="2806"/>
    <cellStyle name="Title 5" xfId="2807"/>
    <cellStyle name="Title 6" xfId="2808"/>
    <cellStyle name="Title10" xfId="2809"/>
    <cellStyle name="Title2" xfId="2810"/>
    <cellStyle name="Title8" xfId="2811"/>
    <cellStyle name="Title8Left" xfId="2812"/>
    <cellStyle name="TitleCenter" xfId="2813"/>
    <cellStyle name="TitleII" xfId="2814"/>
    <cellStyle name="TitleLeft" xfId="2815"/>
    <cellStyle name="topline" xfId="2816"/>
    <cellStyle name="Total 10" xfId="2817"/>
    <cellStyle name="Total 10 10" xfId="2818"/>
    <cellStyle name="Total 10 11" xfId="2819"/>
    <cellStyle name="Total 10 2" xfId="2820"/>
    <cellStyle name="Total 10 3" xfId="2821"/>
    <cellStyle name="Total 10 4" xfId="2822"/>
    <cellStyle name="Total 10 5" xfId="2823"/>
    <cellStyle name="Total 10 6" xfId="2824"/>
    <cellStyle name="Total 10 7" xfId="2825"/>
    <cellStyle name="Total 10 8" xfId="2826"/>
    <cellStyle name="Total 10 9" xfId="2827"/>
    <cellStyle name="Total 11" xfId="2828"/>
    <cellStyle name="Total 11 10" xfId="2829"/>
    <cellStyle name="Total 11 11" xfId="2830"/>
    <cellStyle name="Total 11 2" xfId="2831"/>
    <cellStyle name="Total 11 3" xfId="2832"/>
    <cellStyle name="Total 11 4" xfId="2833"/>
    <cellStyle name="Total 11 5" xfId="2834"/>
    <cellStyle name="Total 11 6" xfId="2835"/>
    <cellStyle name="Total 11 7" xfId="2836"/>
    <cellStyle name="Total 11 8" xfId="2837"/>
    <cellStyle name="Total 11 9" xfId="2838"/>
    <cellStyle name="Total 12" xfId="2839"/>
    <cellStyle name="Total 12 10" xfId="2840"/>
    <cellStyle name="Total 12 11" xfId="2841"/>
    <cellStyle name="Total 12 2" xfId="2842"/>
    <cellStyle name="Total 12 3" xfId="2843"/>
    <cellStyle name="Total 12 4" xfId="2844"/>
    <cellStyle name="Total 12 5" xfId="2845"/>
    <cellStyle name="Total 12 6" xfId="2846"/>
    <cellStyle name="Total 12 7" xfId="2847"/>
    <cellStyle name="Total 12 8" xfId="2848"/>
    <cellStyle name="Total 12 9" xfId="2849"/>
    <cellStyle name="Total 13" xfId="2850"/>
    <cellStyle name="Total 13 10" xfId="2851"/>
    <cellStyle name="Total 13 11" xfId="2852"/>
    <cellStyle name="Total 13 2" xfId="2853"/>
    <cellStyle name="Total 13 3" xfId="2854"/>
    <cellStyle name="Total 13 4" xfId="2855"/>
    <cellStyle name="Total 13 5" xfId="2856"/>
    <cellStyle name="Total 13 6" xfId="2857"/>
    <cellStyle name="Total 13 7" xfId="2858"/>
    <cellStyle name="Total 13 8" xfId="2859"/>
    <cellStyle name="Total 13 9" xfId="2860"/>
    <cellStyle name="Total 14" xfId="2861"/>
    <cellStyle name="Total 14 10" xfId="2862"/>
    <cellStyle name="Total 14 11" xfId="2863"/>
    <cellStyle name="Total 14 2" xfId="2864"/>
    <cellStyle name="Total 14 3" xfId="2865"/>
    <cellStyle name="Total 14 4" xfId="2866"/>
    <cellStyle name="Total 14 5" xfId="2867"/>
    <cellStyle name="Total 14 6" xfId="2868"/>
    <cellStyle name="Total 14 7" xfId="2869"/>
    <cellStyle name="Total 14 8" xfId="2870"/>
    <cellStyle name="Total 14 9" xfId="2871"/>
    <cellStyle name="Total 15" xfId="2872"/>
    <cellStyle name="Total 16" xfId="2873"/>
    <cellStyle name="Total 17" xfId="2874"/>
    <cellStyle name="Total 18" xfId="2875"/>
    <cellStyle name="Total 2" xfId="2876"/>
    <cellStyle name="Total 2 10" xfId="2877"/>
    <cellStyle name="Total 2 11" xfId="2878"/>
    <cellStyle name="Total 2 12" xfId="2879"/>
    <cellStyle name="Total 2 2" xfId="2880"/>
    <cellStyle name="Total 2 2 2" xfId="2881"/>
    <cellStyle name="Total 2 2 2 2" xfId="2882"/>
    <cellStyle name="Total 2 2 2 2 2" xfId="2883"/>
    <cellStyle name="Total 2 2 2 2 3" xfId="2884"/>
    <cellStyle name="Total 2 2 2 3" xfId="2885"/>
    <cellStyle name="Total 2 2 2 4" xfId="2886"/>
    <cellStyle name="Total 2 2 3" xfId="2887"/>
    <cellStyle name="Total 2 2 3 2" xfId="2888"/>
    <cellStyle name="Total 2 2 3 3" xfId="2889"/>
    <cellStyle name="Total 2 2 4" xfId="2890"/>
    <cellStyle name="Total 2 2 5" xfId="2891"/>
    <cellStyle name="Total 2 2 6" xfId="2892"/>
    <cellStyle name="Total 2 3" xfId="2893"/>
    <cellStyle name="Total 2 3 2" xfId="2894"/>
    <cellStyle name="Total 2 4" xfId="2895"/>
    <cellStyle name="Total 2 5" xfId="2896"/>
    <cellStyle name="Total 2 6" xfId="2897"/>
    <cellStyle name="Total 2 7" xfId="2898"/>
    <cellStyle name="Total 2 7 2" xfId="2899"/>
    <cellStyle name="Total 2 7 3" xfId="2900"/>
    <cellStyle name="Total 2 7 4" xfId="2901"/>
    <cellStyle name="Total 2 8" xfId="2902"/>
    <cellStyle name="Total 2 8 2" xfId="2903"/>
    <cellStyle name="Total 2 9" xfId="2904"/>
    <cellStyle name="Total 3" xfId="2905"/>
    <cellStyle name="Total 3 10" xfId="2906"/>
    <cellStyle name="Total 3 11" xfId="2907"/>
    <cellStyle name="Total 3 12" xfId="2908"/>
    <cellStyle name="Total 3 2" xfId="2909"/>
    <cellStyle name="Total 3 2 2" xfId="2910"/>
    <cellStyle name="Total 3 3" xfId="2911"/>
    <cellStyle name="Total 3 4" xfId="2912"/>
    <cellStyle name="Total 3 5" xfId="2913"/>
    <cellStyle name="Total 3 6" xfId="2914"/>
    <cellStyle name="Total 3 7" xfId="2915"/>
    <cellStyle name="Total 3 8" xfId="2916"/>
    <cellStyle name="Total 3 9" xfId="2917"/>
    <cellStyle name="Total 4" xfId="2918"/>
    <cellStyle name="Total 4 10" xfId="2919"/>
    <cellStyle name="Total 4 11" xfId="2920"/>
    <cellStyle name="Total 4 12" xfId="2921"/>
    <cellStyle name="Total 4 2" xfId="2922"/>
    <cellStyle name="Total 4 2 2" xfId="2923"/>
    <cellStyle name="Total 4 3" xfId="2924"/>
    <cellStyle name="Total 4 4" xfId="2925"/>
    <cellStyle name="Total 4 5" xfId="2926"/>
    <cellStyle name="Total 4 6" xfId="2927"/>
    <cellStyle name="Total 4 7" xfId="2928"/>
    <cellStyle name="Total 4 8" xfId="2929"/>
    <cellStyle name="Total 4 9" xfId="2930"/>
    <cellStyle name="Total 5" xfId="2931"/>
    <cellStyle name="Total 5 10" xfId="2932"/>
    <cellStyle name="Total 5 11" xfId="2933"/>
    <cellStyle name="Total 5 12" xfId="2934"/>
    <cellStyle name="Total 5 2" xfId="2935"/>
    <cellStyle name="Total 5 3" xfId="2936"/>
    <cellStyle name="Total 5 4" xfId="2937"/>
    <cellStyle name="Total 5 5" xfId="2938"/>
    <cellStyle name="Total 5 6" xfId="2939"/>
    <cellStyle name="Total 5 7" xfId="2940"/>
    <cellStyle name="Total 5 8" xfId="2941"/>
    <cellStyle name="Total 5 9" xfId="2942"/>
    <cellStyle name="Total 6" xfId="2943"/>
    <cellStyle name="Total 6 10" xfId="2944"/>
    <cellStyle name="Total 6 11" xfId="2945"/>
    <cellStyle name="Total 6 2" xfId="2946"/>
    <cellStyle name="Total 6 3" xfId="2947"/>
    <cellStyle name="Total 6 4" xfId="2948"/>
    <cellStyle name="Total 6 5" xfId="2949"/>
    <cellStyle name="Total 6 6" xfId="2950"/>
    <cellStyle name="Total 6 7" xfId="2951"/>
    <cellStyle name="Total 6 8" xfId="2952"/>
    <cellStyle name="Total 6 9" xfId="2953"/>
    <cellStyle name="Total 7" xfId="2954"/>
    <cellStyle name="Total 7 10" xfId="2955"/>
    <cellStyle name="Total 7 11" xfId="2956"/>
    <cellStyle name="Total 7 2" xfId="2957"/>
    <cellStyle name="Total 7 3" xfId="2958"/>
    <cellStyle name="Total 7 4" xfId="2959"/>
    <cellStyle name="Total 7 5" xfId="2960"/>
    <cellStyle name="Total 7 6" xfId="2961"/>
    <cellStyle name="Total 7 7" xfId="2962"/>
    <cellStyle name="Total 7 8" xfId="2963"/>
    <cellStyle name="Total 7 9" xfId="2964"/>
    <cellStyle name="Total 8" xfId="2965"/>
    <cellStyle name="Total 8 10" xfId="2966"/>
    <cellStyle name="Total 8 11" xfId="2967"/>
    <cellStyle name="Total 8 2" xfId="2968"/>
    <cellStyle name="Total 8 3" xfId="2969"/>
    <cellStyle name="Total 8 4" xfId="2970"/>
    <cellStyle name="Total 8 5" xfId="2971"/>
    <cellStyle name="Total 8 6" xfId="2972"/>
    <cellStyle name="Total 8 7" xfId="2973"/>
    <cellStyle name="Total 8 8" xfId="2974"/>
    <cellStyle name="Total 8 9" xfId="2975"/>
    <cellStyle name="Total 9" xfId="2976"/>
    <cellStyle name="Total 9 10" xfId="2977"/>
    <cellStyle name="Total 9 11" xfId="2978"/>
    <cellStyle name="Total 9 2" xfId="2979"/>
    <cellStyle name="Total 9 3" xfId="2980"/>
    <cellStyle name="Total 9 4" xfId="2981"/>
    <cellStyle name="Total 9 5" xfId="2982"/>
    <cellStyle name="Total 9 6" xfId="2983"/>
    <cellStyle name="Total 9 7" xfId="2984"/>
    <cellStyle name="Total 9 8" xfId="2985"/>
    <cellStyle name="Total 9 9" xfId="2986"/>
    <cellStyle name="TransVal" xfId="2987"/>
    <cellStyle name="Underline_Single" xfId="2988"/>
    <cellStyle name="Unprot" xfId="2989"/>
    <cellStyle name="Unprot 2" xfId="2990"/>
    <cellStyle name="Unprot$" xfId="2991"/>
    <cellStyle name="Unprot$ 2" xfId="2992"/>
    <cellStyle name="Unprot_2011 ERRA Nov Cost Model_v2" xfId="2993"/>
    <cellStyle name="Unprotect" xfId="2994"/>
    <cellStyle name="Unprotect 2" xfId="2995"/>
    <cellStyle name="Unprotected" xfId="2996"/>
    <cellStyle name="Unprotected 2" xfId="2997"/>
    <cellStyle name="Value" xfId="2998"/>
    <cellStyle name="Warning Text 2" xfId="2999"/>
    <cellStyle name="Warning Text 2 2" xfId="3000"/>
    <cellStyle name="Warning Text 2 2 2" xfId="3001"/>
    <cellStyle name="Warning Text 2 3" xfId="3002"/>
    <cellStyle name="Warning Text 2 4" xfId="3003"/>
    <cellStyle name="Warning Text 3" xfId="3004"/>
    <cellStyle name="Warning Text 4" xfId="3005"/>
    <cellStyle name="Warning Text 5" xfId="3006"/>
    <cellStyle name="WholeNumber" xfId="3007"/>
    <cellStyle name="Year" xfId="3008"/>
    <cellStyle name="Year 2" xfId="3009"/>
    <cellStyle name="year 3" xfId="3010"/>
    <cellStyle name="year 4" xfId="3011"/>
    <cellStyle name="Yen" xfId="3012"/>
    <cellStyle name="Yes No" xfId="3013"/>
    <cellStyle name="桁区切り [0.00]_PERSONAL" xfId="3014"/>
    <cellStyle name="桁区切り_PERSONAL" xfId="3015"/>
    <cellStyle name="標準_PERSONAL" xfId="3016"/>
    <cellStyle name="通貨 [0.00]_PERSONAL" xfId="3017"/>
    <cellStyle name="通貨_PERSONAL" xfId="3018"/>
  </cellStyles>
  <dxfs count="0"/>
  <tableStyles count="0" defaultTableStyle="TableStyleMedium2" defaultPivotStyle="PivotStyleLight16"/>
  <colors>
    <mruColors>
      <color rgb="FFFFCC99"/>
      <color rgb="FFFFFFCC"/>
      <color rgb="FF0000CC"/>
      <color rgb="FFFFFF99"/>
      <color rgb="FFCCFF66"/>
      <color rgb="FFCCFFCC"/>
      <color rgb="FFCCFF99"/>
      <color rgb="FF99CCFF"/>
      <color rgb="FFCCE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38100</xdr:colOff>
      <xdr:row>5</xdr:row>
      <xdr:rowOff>0</xdr:rowOff>
    </xdr:from>
    <xdr:ext cx="9696450" cy="3009900"/>
    <xdr:sp macro="" textlink="">
      <xdr:nvSpPr>
        <xdr:cNvPr id="2" name="TextBox 1"/>
        <xdr:cNvSpPr txBox="1"/>
      </xdr:nvSpPr>
      <xdr:spPr>
        <a:xfrm>
          <a:off x="581025" y="1009650"/>
          <a:ext cx="9696450" cy="300990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lang="en-US" sz="1200">
              <a:solidFill>
                <a:sysClr val="windowText" lastClr="000000"/>
              </a:solidFill>
              <a:effectLst/>
              <a:latin typeface="+mn-lt"/>
              <a:ea typeface="+mn-ea"/>
              <a:cs typeface="+mn-cs"/>
            </a:rPr>
            <a:t>This spreadsheet</a:t>
          </a:r>
          <a:r>
            <a:rPr lang="en-US" sz="1200" baseline="0">
              <a:solidFill>
                <a:sysClr val="windowText" lastClr="000000"/>
              </a:solidFill>
              <a:effectLst/>
              <a:latin typeface="+mn-lt"/>
              <a:ea typeface="+mn-ea"/>
              <a:cs typeface="+mn-cs"/>
            </a:rPr>
            <a:t> provides</a:t>
          </a:r>
          <a:r>
            <a:rPr lang="en-US" sz="1200">
              <a:solidFill>
                <a:sysClr val="windowText" lastClr="000000"/>
              </a:solidFill>
              <a:effectLst/>
              <a:latin typeface="+mn-lt"/>
              <a:ea typeface="+mn-ea"/>
              <a:cs typeface="+mn-cs"/>
            </a:rPr>
            <a:t> an </a:t>
          </a:r>
          <a:r>
            <a:rPr lang="en-US" sz="1200" u="sng">
              <a:solidFill>
                <a:sysClr val="windowText" lastClr="000000"/>
              </a:solidFill>
              <a:effectLst/>
              <a:latin typeface="+mn-lt"/>
              <a:ea typeface="+mn-ea"/>
              <a:cs typeface="+mn-cs"/>
            </a:rPr>
            <a:t>illustrative</a:t>
          </a:r>
          <a:r>
            <a:rPr lang="en-US" sz="1200" u="none" baseline="0">
              <a:solidFill>
                <a:sysClr val="windowText" lastClr="000000"/>
              </a:solidFill>
              <a:effectLst/>
              <a:latin typeface="+mn-lt"/>
              <a:ea typeface="+mn-ea"/>
              <a:cs typeface="+mn-cs"/>
            </a:rPr>
            <a:t> data set based on recent filings made by Southern California Edison Company (SCE).  This data set includes many of the quantitative inputs </a:t>
          </a:r>
          <a:r>
            <a:rPr lang="en-US" sz="1100" baseline="0">
              <a:solidFill>
                <a:schemeClr val="tx1"/>
              </a:solidFill>
              <a:effectLst/>
              <a:latin typeface="+mn-lt"/>
              <a:ea typeface="+mn-ea"/>
              <a:cs typeface="+mn-cs"/>
            </a:rPr>
            <a:t>necessary to establish an RPS procurement expenditure limitation (PEL), according to filings made by parties (See  comments  and alternative proposals filed on September 26, 2013 in response to </a:t>
          </a:r>
          <a:r>
            <a:rPr lang="en-US" sz="1100">
              <a:solidFill>
                <a:schemeClr val="tx1"/>
              </a:solidFill>
              <a:effectLst/>
              <a:latin typeface="+mn-lt"/>
              <a:ea typeface="+mn-ea"/>
              <a:cs typeface="+mn-cs"/>
            </a:rPr>
            <a:t>July 23, 2013 Administrative Law Judge (ALJ) Ruling (R.11-05-005.).  </a:t>
          </a:r>
          <a:r>
            <a:rPr lang="en-US" sz="1200">
              <a:solidFill>
                <a:sysClr val="windowText" lastClr="000000"/>
              </a:solidFill>
              <a:effectLst/>
              <a:latin typeface="+mn-lt"/>
              <a:ea typeface="+mn-ea"/>
              <a:cs typeface="+mn-cs"/>
            </a:rPr>
            <a:t>This was also discussed at the workshop</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held by Energy Division staff on November 20, 2013.  Staff is also including</a:t>
          </a:r>
          <a:r>
            <a:rPr lang="en-US" sz="1200" baseline="0">
              <a:solidFill>
                <a:sysClr val="windowText" lastClr="000000"/>
              </a:solidFill>
              <a:effectLst/>
              <a:latin typeface="+mn-lt"/>
              <a:ea typeface="+mn-ea"/>
              <a:cs typeface="+mn-cs"/>
            </a:rPr>
            <a:t> references to other publicly available data sources that may be useful in developing or commenting on an RPS PEL proposal.</a:t>
          </a:r>
          <a:endParaRPr lang="en-US" sz="1200">
            <a:solidFill>
              <a:sysClr val="windowText" lastClr="000000"/>
            </a:solidFill>
            <a:effectLst/>
            <a:latin typeface="+mn-lt"/>
            <a:ea typeface="+mn-ea"/>
            <a:cs typeface="+mn-cs"/>
          </a:endParaRPr>
        </a:p>
        <a:p>
          <a:pPr>
            <a:lnSpc>
              <a:spcPts val="1200"/>
            </a:lnSpc>
          </a:pPr>
          <a:endParaRPr lang="en-US" sz="120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US" sz="1200">
              <a:solidFill>
                <a:sysClr val="windowText" lastClr="000000"/>
              </a:solidFill>
              <a:effectLst/>
              <a:latin typeface="+mn-lt"/>
              <a:ea typeface="+mn-ea"/>
              <a:cs typeface="+mn-cs"/>
            </a:rPr>
            <a:t>Energy Division staff prepared</a:t>
          </a:r>
          <a:r>
            <a:rPr lang="en-US" sz="1200" baseline="0">
              <a:solidFill>
                <a:sysClr val="windowText" lastClr="000000"/>
              </a:solidFill>
              <a:effectLst/>
              <a:latin typeface="+mn-lt"/>
              <a:ea typeface="+mn-ea"/>
              <a:cs typeface="+mn-cs"/>
            </a:rPr>
            <a:t> this data set so that the proposals for calculating a PEL could be more easily understood and compared. </a:t>
          </a:r>
          <a:r>
            <a:rPr lang="en-US" sz="1100">
              <a:solidFill>
                <a:schemeClr val="tx1"/>
              </a:solidFill>
              <a:effectLst/>
              <a:latin typeface="+mn-lt"/>
              <a:ea typeface="+mn-ea"/>
              <a:cs typeface="+mn-cs"/>
            </a:rPr>
            <a:t>This</a:t>
          </a:r>
          <a:r>
            <a:rPr lang="en-US" sz="1100" baseline="0">
              <a:solidFill>
                <a:schemeClr val="tx1"/>
              </a:solidFill>
              <a:effectLst/>
              <a:latin typeface="+mn-lt"/>
              <a:ea typeface="+mn-ea"/>
              <a:cs typeface="+mn-cs"/>
            </a:rPr>
            <a:t> data set is not intended to be exhaustive and does not prejudge the Commission's implementation of the RPS procurement expenditure limitation.  Also, while the data set is  based in part on SCE's filings, n</a:t>
          </a:r>
          <a:r>
            <a:rPr lang="en-US" sz="1100">
              <a:solidFill>
                <a:schemeClr val="tx1"/>
              </a:solidFill>
              <a:effectLst/>
              <a:latin typeface="+mn-lt"/>
              <a:ea typeface="+mn-ea"/>
              <a:cs typeface="+mn-cs"/>
            </a:rPr>
            <a:t>othing in this data set is intended to reflect SCE's actual data</a:t>
          </a:r>
          <a:r>
            <a:rPr lang="en-US" sz="1100" baseline="0">
              <a:solidFill>
                <a:schemeClr val="tx1"/>
              </a:solidFill>
              <a:effectLst/>
              <a:latin typeface="+mn-lt"/>
              <a:ea typeface="+mn-ea"/>
              <a:cs typeface="+mn-cs"/>
            </a:rPr>
            <a:t> in years that the information could be redacted or alter or affect SCE's right to redact information in future filings, consistent with Commission policies.</a:t>
          </a:r>
        </a:p>
        <a:p>
          <a:pPr marL="0" marR="0" indent="0" defTabSz="914400" eaLnBrk="1" fontAlgn="auto" latinLnBrk="0" hangingPunct="1">
            <a:lnSpc>
              <a:spcPts val="12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a:lnSpc>
              <a:spcPts val="1200"/>
            </a:lnSpc>
          </a:pPr>
          <a:r>
            <a:rPr lang="en-US" sz="1200" baseline="0">
              <a:solidFill>
                <a:sysClr val="windowText" lastClr="000000"/>
              </a:solidFill>
              <a:effectLst/>
              <a:latin typeface="+mn-lt"/>
              <a:ea typeface="+mn-ea"/>
              <a:cs typeface="+mn-cs"/>
            </a:rPr>
            <a:t>Energy Division requests that any party filing a proposal should use this data set and clearly explain the calculations required to implement a proposed methodology. If additional data is needed to file a complete proposal, parties should incorporate the data into the proposal and include a reference to the data source.  </a:t>
          </a:r>
          <a:r>
            <a:rPr lang="en-US" sz="1100" baseline="0">
              <a:solidFill>
                <a:schemeClr val="tx1"/>
              </a:solidFill>
              <a:effectLst/>
              <a:latin typeface="+mn-lt"/>
              <a:ea typeface="+mn-ea"/>
              <a:cs typeface="+mn-cs"/>
            </a:rPr>
            <a:t>If proposing a methodology or commenting on a proposal by another party or Energy Division staff</a:t>
          </a:r>
          <a:r>
            <a:rPr lang="en-US" sz="1200" baseline="0">
              <a:solidFill>
                <a:sysClr val="windowText" lastClr="000000"/>
              </a:solidFill>
              <a:effectLst/>
              <a:latin typeface="+mn-lt"/>
              <a:ea typeface="+mn-ea"/>
              <a:cs typeface="+mn-cs"/>
            </a:rPr>
            <a:t>, parties should serve a copy of the spreadsheet with formulas intact to the service list i</a:t>
          </a:r>
          <a:r>
            <a:rPr lang="en-US" sz="1100" baseline="0">
              <a:solidFill>
                <a:schemeClr val="tx1"/>
              </a:solidFill>
              <a:effectLst/>
              <a:latin typeface="+mn-lt"/>
              <a:ea typeface="+mn-ea"/>
              <a:cs typeface="+mn-cs"/>
            </a:rPr>
            <a:t>n addition to filing a PDF version of the spreadsheet calculation</a:t>
          </a:r>
          <a:r>
            <a:rPr lang="en-US" sz="1200" baseline="0">
              <a:solidFill>
                <a:sysClr val="windowText" lastClr="000000"/>
              </a:solidFill>
              <a:effectLst/>
              <a:latin typeface="+mn-lt"/>
              <a:ea typeface="+mn-ea"/>
              <a:cs typeface="+mn-cs"/>
            </a:rPr>
            <a:t>.  </a:t>
          </a:r>
        </a:p>
        <a:p>
          <a:pPr>
            <a:lnSpc>
              <a:spcPts val="1200"/>
            </a:lnSpc>
          </a:pPr>
          <a:endParaRPr lang="en-US" sz="1200" baseline="0">
            <a:solidFill>
              <a:sysClr val="windowText" lastClr="000000"/>
            </a:solidFill>
            <a:effectLst/>
            <a:latin typeface="+mn-lt"/>
            <a:ea typeface="+mn-ea"/>
            <a:cs typeface="+mn-cs"/>
          </a:endParaRPr>
        </a:p>
        <a:p>
          <a:pPr>
            <a:lnSpc>
              <a:spcPts val="1200"/>
            </a:lnSpc>
          </a:pPr>
          <a:r>
            <a:rPr lang="en-US" sz="1200">
              <a:solidFill>
                <a:sysClr val="windowText" lastClr="000000"/>
              </a:solidFill>
              <a:effectLst/>
              <a:latin typeface="+mn-lt"/>
              <a:ea typeface="+mn-ea"/>
              <a:cs typeface="+mn-cs"/>
            </a:rPr>
            <a:t>Stakeholders should refer to ALJ </a:t>
          </a:r>
          <a:r>
            <a:rPr lang="en-US" sz="1200" baseline="0">
              <a:solidFill>
                <a:sysClr val="windowText" lastClr="000000"/>
              </a:solidFill>
              <a:effectLst/>
              <a:latin typeface="+mn-lt"/>
              <a:ea typeface="+mn-ea"/>
              <a:cs typeface="+mn-cs"/>
            </a:rPr>
            <a:t>Anne Simon's revised schedule for filing and service of the revised staff proposal and any alternative proposals for an RPS PEL</a:t>
          </a:r>
          <a:r>
            <a:rPr lang="en-US" sz="1200">
              <a:solidFill>
                <a:sysClr val="windowText" lastClr="000000"/>
              </a:solidFill>
              <a:effectLst/>
              <a:latin typeface="+mn-lt"/>
              <a:ea typeface="+mn-ea"/>
              <a:cs typeface="+mn-cs"/>
            </a:rPr>
            <a:t>.  Revised proposals</a:t>
          </a:r>
          <a:r>
            <a:rPr lang="en-US" sz="1200" baseline="0">
              <a:solidFill>
                <a:sysClr val="windowText" lastClr="000000"/>
              </a:solidFill>
              <a:effectLst/>
              <a:latin typeface="+mn-lt"/>
              <a:ea typeface="+mn-ea"/>
              <a:cs typeface="+mn-cs"/>
            </a:rPr>
            <a:t> are to be filed by stakeholders by February 7, 2013. (See December 16, 2013 email from ALJ Anne Simon to RPS service list (R.11-05-005).</a:t>
          </a:r>
          <a:endParaRPr lang="en-US" sz="120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an.simon@cpuc.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tabSelected="1" topLeftCell="D50" workbookViewId="0">
      <selection activeCell="E57" sqref="E57"/>
    </sheetView>
  </sheetViews>
  <sheetFormatPr defaultRowHeight="15"/>
  <cols>
    <col min="1" max="1" width="8.140625" style="12" bestFit="1" customWidth="1"/>
    <col min="2" max="2" width="38.85546875" style="6" customWidth="1"/>
    <col min="3" max="3" width="32.5703125" style="6" customWidth="1"/>
    <col min="4" max="4" width="34.140625" style="3" customWidth="1"/>
    <col min="5" max="5" width="15.28515625" style="6" bestFit="1" customWidth="1"/>
    <col min="6" max="7" width="13.7109375" style="6" customWidth="1"/>
    <col min="8" max="22" width="12.7109375" style="6" customWidth="1"/>
    <col min="23" max="256" width="9.140625" style="6"/>
    <col min="257" max="257" width="4.7109375" style="6" customWidth="1"/>
    <col min="258" max="258" width="12.5703125" style="6" customWidth="1"/>
    <col min="259" max="259" width="64.85546875" style="6" customWidth="1"/>
    <col min="260" max="260" width="25.42578125" style="6" customWidth="1"/>
    <col min="261" max="512" width="9.140625" style="6"/>
    <col min="513" max="513" width="4.7109375" style="6" customWidth="1"/>
    <col min="514" max="514" width="12.5703125" style="6" customWidth="1"/>
    <col min="515" max="515" width="64.85546875" style="6" customWidth="1"/>
    <col min="516" max="516" width="25.42578125" style="6" customWidth="1"/>
    <col min="517" max="768" width="9.140625" style="6"/>
    <col min="769" max="769" width="4.7109375" style="6" customWidth="1"/>
    <col min="770" max="770" width="12.5703125" style="6" customWidth="1"/>
    <col min="771" max="771" width="64.85546875" style="6" customWidth="1"/>
    <col min="772" max="772" width="25.42578125" style="6" customWidth="1"/>
    <col min="773" max="1024" width="9.140625" style="6"/>
    <col min="1025" max="1025" width="4.7109375" style="6" customWidth="1"/>
    <col min="1026" max="1026" width="12.5703125" style="6" customWidth="1"/>
    <col min="1027" max="1027" width="64.85546875" style="6" customWidth="1"/>
    <col min="1028" max="1028" width="25.42578125" style="6" customWidth="1"/>
    <col min="1029" max="1280" width="9.140625" style="6"/>
    <col min="1281" max="1281" width="4.7109375" style="6" customWidth="1"/>
    <col min="1282" max="1282" width="12.5703125" style="6" customWidth="1"/>
    <col min="1283" max="1283" width="64.85546875" style="6" customWidth="1"/>
    <col min="1284" max="1284" width="25.42578125" style="6" customWidth="1"/>
    <col min="1285" max="1536" width="9.140625" style="6"/>
    <col min="1537" max="1537" width="4.7109375" style="6" customWidth="1"/>
    <col min="1538" max="1538" width="12.5703125" style="6" customWidth="1"/>
    <col min="1539" max="1539" width="64.85546875" style="6" customWidth="1"/>
    <col min="1540" max="1540" width="25.42578125" style="6" customWidth="1"/>
    <col min="1541" max="1792" width="9.140625" style="6"/>
    <col min="1793" max="1793" width="4.7109375" style="6" customWidth="1"/>
    <col min="1794" max="1794" width="12.5703125" style="6" customWidth="1"/>
    <col min="1795" max="1795" width="64.85546875" style="6" customWidth="1"/>
    <col min="1796" max="1796" width="25.42578125" style="6" customWidth="1"/>
    <col min="1797" max="2048" width="9.140625" style="6"/>
    <col min="2049" max="2049" width="4.7109375" style="6" customWidth="1"/>
    <col min="2050" max="2050" width="12.5703125" style="6" customWidth="1"/>
    <col min="2051" max="2051" width="64.85546875" style="6" customWidth="1"/>
    <col min="2052" max="2052" width="25.42578125" style="6" customWidth="1"/>
    <col min="2053" max="2304" width="9.140625" style="6"/>
    <col min="2305" max="2305" width="4.7109375" style="6" customWidth="1"/>
    <col min="2306" max="2306" width="12.5703125" style="6" customWidth="1"/>
    <col min="2307" max="2307" width="64.85546875" style="6" customWidth="1"/>
    <col min="2308" max="2308" width="25.42578125" style="6" customWidth="1"/>
    <col min="2309" max="2560" width="9.140625" style="6"/>
    <col min="2561" max="2561" width="4.7109375" style="6" customWidth="1"/>
    <col min="2562" max="2562" width="12.5703125" style="6" customWidth="1"/>
    <col min="2563" max="2563" width="64.85546875" style="6" customWidth="1"/>
    <col min="2564" max="2564" width="25.42578125" style="6" customWidth="1"/>
    <col min="2565" max="2816" width="9.140625" style="6"/>
    <col min="2817" max="2817" width="4.7109375" style="6" customWidth="1"/>
    <col min="2818" max="2818" width="12.5703125" style="6" customWidth="1"/>
    <col min="2819" max="2819" width="64.85546875" style="6" customWidth="1"/>
    <col min="2820" max="2820" width="25.42578125" style="6" customWidth="1"/>
    <col min="2821" max="3072" width="9.140625" style="6"/>
    <col min="3073" max="3073" width="4.7109375" style="6" customWidth="1"/>
    <col min="3074" max="3074" width="12.5703125" style="6" customWidth="1"/>
    <col min="3075" max="3075" width="64.85546875" style="6" customWidth="1"/>
    <col min="3076" max="3076" width="25.42578125" style="6" customWidth="1"/>
    <col min="3077" max="3328" width="9.140625" style="6"/>
    <col min="3329" max="3329" width="4.7109375" style="6" customWidth="1"/>
    <col min="3330" max="3330" width="12.5703125" style="6" customWidth="1"/>
    <col min="3331" max="3331" width="64.85546875" style="6" customWidth="1"/>
    <col min="3332" max="3332" width="25.42578125" style="6" customWidth="1"/>
    <col min="3333" max="3584" width="9.140625" style="6"/>
    <col min="3585" max="3585" width="4.7109375" style="6" customWidth="1"/>
    <col min="3586" max="3586" width="12.5703125" style="6" customWidth="1"/>
    <col min="3587" max="3587" width="64.85546875" style="6" customWidth="1"/>
    <col min="3588" max="3588" width="25.42578125" style="6" customWidth="1"/>
    <col min="3589" max="3840" width="9.140625" style="6"/>
    <col min="3841" max="3841" width="4.7109375" style="6" customWidth="1"/>
    <col min="3842" max="3842" width="12.5703125" style="6" customWidth="1"/>
    <col min="3843" max="3843" width="64.85546875" style="6" customWidth="1"/>
    <col min="3844" max="3844" width="25.42578125" style="6" customWidth="1"/>
    <col min="3845" max="4096" width="9.140625" style="6"/>
    <col min="4097" max="4097" width="4.7109375" style="6" customWidth="1"/>
    <col min="4098" max="4098" width="12.5703125" style="6" customWidth="1"/>
    <col min="4099" max="4099" width="64.85546875" style="6" customWidth="1"/>
    <col min="4100" max="4100" width="25.42578125" style="6" customWidth="1"/>
    <col min="4101" max="4352" width="9.140625" style="6"/>
    <col min="4353" max="4353" width="4.7109375" style="6" customWidth="1"/>
    <col min="4354" max="4354" width="12.5703125" style="6" customWidth="1"/>
    <col min="4355" max="4355" width="64.85546875" style="6" customWidth="1"/>
    <col min="4356" max="4356" width="25.42578125" style="6" customWidth="1"/>
    <col min="4357" max="4608" width="9.140625" style="6"/>
    <col min="4609" max="4609" width="4.7109375" style="6" customWidth="1"/>
    <col min="4610" max="4610" width="12.5703125" style="6" customWidth="1"/>
    <col min="4611" max="4611" width="64.85546875" style="6" customWidth="1"/>
    <col min="4612" max="4612" width="25.42578125" style="6" customWidth="1"/>
    <col min="4613" max="4864" width="9.140625" style="6"/>
    <col min="4865" max="4865" width="4.7109375" style="6" customWidth="1"/>
    <col min="4866" max="4866" width="12.5703125" style="6" customWidth="1"/>
    <col min="4867" max="4867" width="64.85546875" style="6" customWidth="1"/>
    <col min="4868" max="4868" width="25.42578125" style="6" customWidth="1"/>
    <col min="4869" max="5120" width="9.140625" style="6"/>
    <col min="5121" max="5121" width="4.7109375" style="6" customWidth="1"/>
    <col min="5122" max="5122" width="12.5703125" style="6" customWidth="1"/>
    <col min="5123" max="5123" width="64.85546875" style="6" customWidth="1"/>
    <col min="5124" max="5124" width="25.42578125" style="6" customWidth="1"/>
    <col min="5125" max="5376" width="9.140625" style="6"/>
    <col min="5377" max="5377" width="4.7109375" style="6" customWidth="1"/>
    <col min="5378" max="5378" width="12.5703125" style="6" customWidth="1"/>
    <col min="5379" max="5379" width="64.85546875" style="6" customWidth="1"/>
    <col min="5380" max="5380" width="25.42578125" style="6" customWidth="1"/>
    <col min="5381" max="5632" width="9.140625" style="6"/>
    <col min="5633" max="5633" width="4.7109375" style="6" customWidth="1"/>
    <col min="5634" max="5634" width="12.5703125" style="6" customWidth="1"/>
    <col min="5635" max="5635" width="64.85546875" style="6" customWidth="1"/>
    <col min="5636" max="5636" width="25.42578125" style="6" customWidth="1"/>
    <col min="5637" max="5888" width="9.140625" style="6"/>
    <col min="5889" max="5889" width="4.7109375" style="6" customWidth="1"/>
    <col min="5890" max="5890" width="12.5703125" style="6" customWidth="1"/>
    <col min="5891" max="5891" width="64.85546875" style="6" customWidth="1"/>
    <col min="5892" max="5892" width="25.42578125" style="6" customWidth="1"/>
    <col min="5893" max="6144" width="9.140625" style="6"/>
    <col min="6145" max="6145" width="4.7109375" style="6" customWidth="1"/>
    <col min="6146" max="6146" width="12.5703125" style="6" customWidth="1"/>
    <col min="6147" max="6147" width="64.85546875" style="6" customWidth="1"/>
    <col min="6148" max="6148" width="25.42578125" style="6" customWidth="1"/>
    <col min="6149" max="6400" width="9.140625" style="6"/>
    <col min="6401" max="6401" width="4.7109375" style="6" customWidth="1"/>
    <col min="6402" max="6402" width="12.5703125" style="6" customWidth="1"/>
    <col min="6403" max="6403" width="64.85546875" style="6" customWidth="1"/>
    <col min="6404" max="6404" width="25.42578125" style="6" customWidth="1"/>
    <col min="6405" max="6656" width="9.140625" style="6"/>
    <col min="6657" max="6657" width="4.7109375" style="6" customWidth="1"/>
    <col min="6658" max="6658" width="12.5703125" style="6" customWidth="1"/>
    <col min="6659" max="6659" width="64.85546875" style="6" customWidth="1"/>
    <col min="6660" max="6660" width="25.42578125" style="6" customWidth="1"/>
    <col min="6661" max="6912" width="9.140625" style="6"/>
    <col min="6913" max="6913" width="4.7109375" style="6" customWidth="1"/>
    <col min="6914" max="6914" width="12.5703125" style="6" customWidth="1"/>
    <col min="6915" max="6915" width="64.85546875" style="6" customWidth="1"/>
    <col min="6916" max="6916" width="25.42578125" style="6" customWidth="1"/>
    <col min="6917" max="7168" width="9.140625" style="6"/>
    <col min="7169" max="7169" width="4.7109375" style="6" customWidth="1"/>
    <col min="7170" max="7170" width="12.5703125" style="6" customWidth="1"/>
    <col min="7171" max="7171" width="64.85546875" style="6" customWidth="1"/>
    <col min="7172" max="7172" width="25.42578125" style="6" customWidth="1"/>
    <col min="7173" max="7424" width="9.140625" style="6"/>
    <col min="7425" max="7425" width="4.7109375" style="6" customWidth="1"/>
    <col min="7426" max="7426" width="12.5703125" style="6" customWidth="1"/>
    <col min="7427" max="7427" width="64.85546875" style="6" customWidth="1"/>
    <col min="7428" max="7428" width="25.42578125" style="6" customWidth="1"/>
    <col min="7429" max="7680" width="9.140625" style="6"/>
    <col min="7681" max="7681" width="4.7109375" style="6" customWidth="1"/>
    <col min="7682" max="7682" width="12.5703125" style="6" customWidth="1"/>
    <col min="7683" max="7683" width="64.85546875" style="6" customWidth="1"/>
    <col min="7684" max="7684" width="25.42578125" style="6" customWidth="1"/>
    <col min="7685" max="7936" width="9.140625" style="6"/>
    <col min="7937" max="7937" width="4.7109375" style="6" customWidth="1"/>
    <col min="7938" max="7938" width="12.5703125" style="6" customWidth="1"/>
    <col min="7939" max="7939" width="64.85546875" style="6" customWidth="1"/>
    <col min="7940" max="7940" width="25.42578125" style="6" customWidth="1"/>
    <col min="7941" max="8192" width="9.140625" style="6"/>
    <col min="8193" max="8193" width="4.7109375" style="6" customWidth="1"/>
    <col min="8194" max="8194" width="12.5703125" style="6" customWidth="1"/>
    <col min="8195" max="8195" width="64.85546875" style="6" customWidth="1"/>
    <col min="8196" max="8196" width="25.42578125" style="6" customWidth="1"/>
    <col min="8197" max="8448" width="9.140625" style="6"/>
    <col min="8449" max="8449" width="4.7109375" style="6" customWidth="1"/>
    <col min="8450" max="8450" width="12.5703125" style="6" customWidth="1"/>
    <col min="8451" max="8451" width="64.85546875" style="6" customWidth="1"/>
    <col min="8452" max="8452" width="25.42578125" style="6" customWidth="1"/>
    <col min="8453" max="8704" width="9.140625" style="6"/>
    <col min="8705" max="8705" width="4.7109375" style="6" customWidth="1"/>
    <col min="8706" max="8706" width="12.5703125" style="6" customWidth="1"/>
    <col min="8707" max="8707" width="64.85546875" style="6" customWidth="1"/>
    <col min="8708" max="8708" width="25.42578125" style="6" customWidth="1"/>
    <col min="8709" max="8960" width="9.140625" style="6"/>
    <col min="8961" max="8961" width="4.7109375" style="6" customWidth="1"/>
    <col min="8962" max="8962" width="12.5703125" style="6" customWidth="1"/>
    <col min="8963" max="8963" width="64.85546875" style="6" customWidth="1"/>
    <col min="8964" max="8964" width="25.42578125" style="6" customWidth="1"/>
    <col min="8965" max="9216" width="9.140625" style="6"/>
    <col min="9217" max="9217" width="4.7109375" style="6" customWidth="1"/>
    <col min="9218" max="9218" width="12.5703125" style="6" customWidth="1"/>
    <col min="9219" max="9219" width="64.85546875" style="6" customWidth="1"/>
    <col min="9220" max="9220" width="25.42578125" style="6" customWidth="1"/>
    <col min="9221" max="9472" width="9.140625" style="6"/>
    <col min="9473" max="9473" width="4.7109375" style="6" customWidth="1"/>
    <col min="9474" max="9474" width="12.5703125" style="6" customWidth="1"/>
    <col min="9475" max="9475" width="64.85546875" style="6" customWidth="1"/>
    <col min="9476" max="9476" width="25.42578125" style="6" customWidth="1"/>
    <col min="9477" max="9728" width="9.140625" style="6"/>
    <col min="9729" max="9729" width="4.7109375" style="6" customWidth="1"/>
    <col min="9730" max="9730" width="12.5703125" style="6" customWidth="1"/>
    <col min="9731" max="9731" width="64.85546875" style="6" customWidth="1"/>
    <col min="9732" max="9732" width="25.42578125" style="6" customWidth="1"/>
    <col min="9733" max="9984" width="9.140625" style="6"/>
    <col min="9985" max="9985" width="4.7109375" style="6" customWidth="1"/>
    <col min="9986" max="9986" width="12.5703125" style="6" customWidth="1"/>
    <col min="9987" max="9987" width="64.85546875" style="6" customWidth="1"/>
    <col min="9988" max="9988" width="25.42578125" style="6" customWidth="1"/>
    <col min="9989" max="10240" width="9.140625" style="6"/>
    <col min="10241" max="10241" width="4.7109375" style="6" customWidth="1"/>
    <col min="10242" max="10242" width="12.5703125" style="6" customWidth="1"/>
    <col min="10243" max="10243" width="64.85546875" style="6" customWidth="1"/>
    <col min="10244" max="10244" width="25.42578125" style="6" customWidth="1"/>
    <col min="10245" max="10496" width="9.140625" style="6"/>
    <col min="10497" max="10497" width="4.7109375" style="6" customWidth="1"/>
    <col min="10498" max="10498" width="12.5703125" style="6" customWidth="1"/>
    <col min="10499" max="10499" width="64.85546875" style="6" customWidth="1"/>
    <col min="10500" max="10500" width="25.42578125" style="6" customWidth="1"/>
    <col min="10501" max="10752" width="9.140625" style="6"/>
    <col min="10753" max="10753" width="4.7109375" style="6" customWidth="1"/>
    <col min="10754" max="10754" width="12.5703125" style="6" customWidth="1"/>
    <col min="10755" max="10755" width="64.85546875" style="6" customWidth="1"/>
    <col min="10756" max="10756" width="25.42578125" style="6" customWidth="1"/>
    <col min="10757" max="11008" width="9.140625" style="6"/>
    <col min="11009" max="11009" width="4.7109375" style="6" customWidth="1"/>
    <col min="11010" max="11010" width="12.5703125" style="6" customWidth="1"/>
    <col min="11011" max="11011" width="64.85546875" style="6" customWidth="1"/>
    <col min="11012" max="11012" width="25.42578125" style="6" customWidth="1"/>
    <col min="11013" max="11264" width="9.140625" style="6"/>
    <col min="11265" max="11265" width="4.7109375" style="6" customWidth="1"/>
    <col min="11266" max="11266" width="12.5703125" style="6" customWidth="1"/>
    <col min="11267" max="11267" width="64.85546875" style="6" customWidth="1"/>
    <col min="11268" max="11268" width="25.42578125" style="6" customWidth="1"/>
    <col min="11269" max="11520" width="9.140625" style="6"/>
    <col min="11521" max="11521" width="4.7109375" style="6" customWidth="1"/>
    <col min="11522" max="11522" width="12.5703125" style="6" customWidth="1"/>
    <col min="11523" max="11523" width="64.85546875" style="6" customWidth="1"/>
    <col min="11524" max="11524" width="25.42578125" style="6" customWidth="1"/>
    <col min="11525" max="11776" width="9.140625" style="6"/>
    <col min="11777" max="11777" width="4.7109375" style="6" customWidth="1"/>
    <col min="11778" max="11778" width="12.5703125" style="6" customWidth="1"/>
    <col min="11779" max="11779" width="64.85546875" style="6" customWidth="1"/>
    <col min="11780" max="11780" width="25.42578125" style="6" customWidth="1"/>
    <col min="11781" max="12032" width="9.140625" style="6"/>
    <col min="12033" max="12033" width="4.7109375" style="6" customWidth="1"/>
    <col min="12034" max="12034" width="12.5703125" style="6" customWidth="1"/>
    <col min="12035" max="12035" width="64.85546875" style="6" customWidth="1"/>
    <col min="12036" max="12036" width="25.42578125" style="6" customWidth="1"/>
    <col min="12037" max="12288" width="9.140625" style="6"/>
    <col min="12289" max="12289" width="4.7109375" style="6" customWidth="1"/>
    <col min="12290" max="12290" width="12.5703125" style="6" customWidth="1"/>
    <col min="12291" max="12291" width="64.85546875" style="6" customWidth="1"/>
    <col min="12292" max="12292" width="25.42578125" style="6" customWidth="1"/>
    <col min="12293" max="12544" width="9.140625" style="6"/>
    <col min="12545" max="12545" width="4.7109375" style="6" customWidth="1"/>
    <col min="12546" max="12546" width="12.5703125" style="6" customWidth="1"/>
    <col min="12547" max="12547" width="64.85546875" style="6" customWidth="1"/>
    <col min="12548" max="12548" width="25.42578125" style="6" customWidth="1"/>
    <col min="12549" max="12800" width="9.140625" style="6"/>
    <col min="12801" max="12801" width="4.7109375" style="6" customWidth="1"/>
    <col min="12802" max="12802" width="12.5703125" style="6" customWidth="1"/>
    <col min="12803" max="12803" width="64.85546875" style="6" customWidth="1"/>
    <col min="12804" max="12804" width="25.42578125" style="6" customWidth="1"/>
    <col min="12805" max="13056" width="9.140625" style="6"/>
    <col min="13057" max="13057" width="4.7109375" style="6" customWidth="1"/>
    <col min="13058" max="13058" width="12.5703125" style="6" customWidth="1"/>
    <col min="13059" max="13059" width="64.85546875" style="6" customWidth="1"/>
    <col min="13060" max="13060" width="25.42578125" style="6" customWidth="1"/>
    <col min="13061" max="13312" width="9.140625" style="6"/>
    <col min="13313" max="13313" width="4.7109375" style="6" customWidth="1"/>
    <col min="13314" max="13314" width="12.5703125" style="6" customWidth="1"/>
    <col min="13315" max="13315" width="64.85546875" style="6" customWidth="1"/>
    <col min="13316" max="13316" width="25.42578125" style="6" customWidth="1"/>
    <col min="13317" max="13568" width="9.140625" style="6"/>
    <col min="13569" max="13569" width="4.7109375" style="6" customWidth="1"/>
    <col min="13570" max="13570" width="12.5703125" style="6" customWidth="1"/>
    <col min="13571" max="13571" width="64.85546875" style="6" customWidth="1"/>
    <col min="13572" max="13572" width="25.42578125" style="6" customWidth="1"/>
    <col min="13573" max="13824" width="9.140625" style="6"/>
    <col min="13825" max="13825" width="4.7109375" style="6" customWidth="1"/>
    <col min="13826" max="13826" width="12.5703125" style="6" customWidth="1"/>
    <col min="13827" max="13827" width="64.85546875" style="6" customWidth="1"/>
    <col min="13828" max="13828" width="25.42578125" style="6" customWidth="1"/>
    <col min="13829" max="14080" width="9.140625" style="6"/>
    <col min="14081" max="14081" width="4.7109375" style="6" customWidth="1"/>
    <col min="14082" max="14082" width="12.5703125" style="6" customWidth="1"/>
    <col min="14083" max="14083" width="64.85546875" style="6" customWidth="1"/>
    <col min="14084" max="14084" width="25.42578125" style="6" customWidth="1"/>
    <col min="14085" max="14336" width="9.140625" style="6"/>
    <col min="14337" max="14337" width="4.7109375" style="6" customWidth="1"/>
    <col min="14338" max="14338" width="12.5703125" style="6" customWidth="1"/>
    <col min="14339" max="14339" width="64.85546875" style="6" customWidth="1"/>
    <col min="14340" max="14340" width="25.42578125" style="6" customWidth="1"/>
    <col min="14341" max="14592" width="9.140625" style="6"/>
    <col min="14593" max="14593" width="4.7109375" style="6" customWidth="1"/>
    <col min="14594" max="14594" width="12.5703125" style="6" customWidth="1"/>
    <col min="14595" max="14595" width="64.85546875" style="6" customWidth="1"/>
    <col min="14596" max="14596" width="25.42578125" style="6" customWidth="1"/>
    <col min="14597" max="14848" width="9.140625" style="6"/>
    <col min="14849" max="14849" width="4.7109375" style="6" customWidth="1"/>
    <col min="14850" max="14850" width="12.5703125" style="6" customWidth="1"/>
    <col min="14851" max="14851" width="64.85546875" style="6" customWidth="1"/>
    <col min="14852" max="14852" width="25.42578125" style="6" customWidth="1"/>
    <col min="14853" max="15104" width="9.140625" style="6"/>
    <col min="15105" max="15105" width="4.7109375" style="6" customWidth="1"/>
    <col min="15106" max="15106" width="12.5703125" style="6" customWidth="1"/>
    <col min="15107" max="15107" width="64.85546875" style="6" customWidth="1"/>
    <col min="15108" max="15108" width="25.42578125" style="6" customWidth="1"/>
    <col min="15109" max="15360" width="9.140625" style="6"/>
    <col min="15361" max="15361" width="4.7109375" style="6" customWidth="1"/>
    <col min="15362" max="15362" width="12.5703125" style="6" customWidth="1"/>
    <col min="15363" max="15363" width="64.85546875" style="6" customWidth="1"/>
    <col min="15364" max="15364" width="25.42578125" style="6" customWidth="1"/>
    <col min="15365" max="15616" width="9.140625" style="6"/>
    <col min="15617" max="15617" width="4.7109375" style="6" customWidth="1"/>
    <col min="15618" max="15618" width="12.5703125" style="6" customWidth="1"/>
    <col min="15619" max="15619" width="64.85546875" style="6" customWidth="1"/>
    <col min="15620" max="15620" width="25.42578125" style="6" customWidth="1"/>
    <col min="15621" max="15872" width="9.140625" style="6"/>
    <col min="15873" max="15873" width="4.7109375" style="6" customWidth="1"/>
    <col min="15874" max="15874" width="12.5703125" style="6" customWidth="1"/>
    <col min="15875" max="15875" width="64.85546875" style="6" customWidth="1"/>
    <col min="15876" max="15876" width="25.42578125" style="6" customWidth="1"/>
    <col min="15877" max="16128" width="9.140625" style="6"/>
    <col min="16129" max="16129" width="4.7109375" style="6" customWidth="1"/>
    <col min="16130" max="16130" width="12.5703125" style="6" customWidth="1"/>
    <col min="16131" max="16131" width="64.85546875" style="6" customWidth="1"/>
    <col min="16132" max="16132" width="25.42578125" style="6" customWidth="1"/>
    <col min="16133" max="16384" width="9.140625" style="6"/>
  </cols>
  <sheetData>
    <row r="1" spans="2:7">
      <c r="D1" s="4"/>
    </row>
    <row r="2" spans="2:7" ht="21">
      <c r="B2" s="13" t="s">
        <v>5</v>
      </c>
    </row>
    <row r="3" spans="2:7" ht="13.5" customHeight="1">
      <c r="B3" s="84" t="s">
        <v>45</v>
      </c>
      <c r="E3" s="86" t="s">
        <v>52</v>
      </c>
      <c r="F3" s="87"/>
      <c r="G3" s="88"/>
    </row>
    <row r="4" spans="2:7">
      <c r="B4" s="83" t="s">
        <v>44</v>
      </c>
      <c r="D4" s="82" t="s">
        <v>43</v>
      </c>
    </row>
    <row r="5" spans="2:7">
      <c r="B5" s="5"/>
    </row>
    <row r="6" spans="2:7">
      <c r="B6" s="5"/>
    </row>
    <row r="23" spans="1:22" ht="30" customHeight="1">
      <c r="A23" s="50"/>
      <c r="B23" s="94" t="s">
        <v>21</v>
      </c>
      <c r="C23" s="94"/>
      <c r="D23" s="94"/>
      <c r="E23" s="95"/>
    </row>
    <row r="24" spans="1:22">
      <c r="A24" s="51" t="s">
        <v>7</v>
      </c>
      <c r="B24" s="27" t="s">
        <v>6</v>
      </c>
      <c r="C24" s="28" t="s">
        <v>15</v>
      </c>
      <c r="D24" s="29" t="s">
        <v>9</v>
      </c>
      <c r="E24" s="30">
        <v>2013</v>
      </c>
    </row>
    <row r="25" spans="1:22" ht="30" customHeight="1">
      <c r="A25" s="52">
        <v>1</v>
      </c>
      <c r="B25" s="16" t="s">
        <v>33</v>
      </c>
      <c r="C25" s="17"/>
      <c r="D25" s="18" t="s">
        <v>19</v>
      </c>
      <c r="E25" s="19">
        <v>12014995</v>
      </c>
      <c r="F25" s="85"/>
      <c r="G25" s="1"/>
      <c r="H25" s="1"/>
      <c r="I25" s="1"/>
      <c r="J25" s="1"/>
      <c r="K25" s="1"/>
      <c r="L25" s="1"/>
      <c r="M25" s="1"/>
      <c r="N25" s="1"/>
      <c r="O25" s="1"/>
      <c r="P25" s="1"/>
      <c r="Q25" s="1"/>
      <c r="R25" s="1"/>
      <c r="S25" s="1"/>
      <c r="T25" s="1"/>
      <c r="U25" s="1"/>
      <c r="V25" s="1"/>
    </row>
    <row r="26" spans="1:22" ht="30" customHeight="1">
      <c r="A26" s="52">
        <v>2</v>
      </c>
      <c r="B26" s="16" t="s">
        <v>46</v>
      </c>
      <c r="C26" s="17"/>
      <c r="D26" s="20" t="s">
        <v>49</v>
      </c>
      <c r="E26" s="21">
        <v>1498848</v>
      </c>
      <c r="F26" s="85"/>
      <c r="G26" s="1"/>
      <c r="H26" s="1"/>
      <c r="I26" s="1"/>
      <c r="J26" s="1"/>
      <c r="K26" s="1"/>
      <c r="L26" s="1"/>
      <c r="M26" s="1"/>
      <c r="N26" s="1"/>
      <c r="O26" s="1"/>
      <c r="P26" s="1"/>
      <c r="Q26" s="1"/>
      <c r="R26" s="1"/>
      <c r="S26" s="1"/>
      <c r="T26" s="1"/>
      <c r="U26" s="1"/>
      <c r="V26" s="1"/>
    </row>
    <row r="27" spans="1:22" ht="30" customHeight="1">
      <c r="A27" s="52">
        <v>3</v>
      </c>
      <c r="B27" s="16" t="s">
        <v>34</v>
      </c>
      <c r="C27" s="17"/>
      <c r="D27" s="20" t="s">
        <v>47</v>
      </c>
      <c r="E27" s="21">
        <v>3880417</v>
      </c>
      <c r="F27" s="85"/>
      <c r="G27" s="1"/>
      <c r="H27" s="1"/>
      <c r="I27" s="1"/>
      <c r="J27" s="1"/>
      <c r="K27" s="1"/>
      <c r="L27" s="1"/>
      <c r="M27" s="1"/>
      <c r="N27" s="1"/>
      <c r="O27" s="1"/>
      <c r="P27" s="1"/>
      <c r="Q27" s="1"/>
      <c r="R27" s="1"/>
      <c r="S27" s="1"/>
      <c r="T27" s="1"/>
      <c r="U27" s="1"/>
      <c r="V27" s="1"/>
    </row>
    <row r="28" spans="1:22" ht="30" customHeight="1">
      <c r="A28" s="52">
        <v>4</v>
      </c>
      <c r="B28" s="16"/>
      <c r="C28" s="63" t="s">
        <v>51</v>
      </c>
      <c r="D28" s="22" t="s">
        <v>35</v>
      </c>
      <c r="E28" s="23">
        <f>E27+E26-E29</f>
        <v>3807749</v>
      </c>
      <c r="F28" s="1"/>
      <c r="G28" s="1"/>
      <c r="H28" s="1"/>
      <c r="I28" s="1"/>
      <c r="J28" s="1"/>
      <c r="K28" s="1"/>
      <c r="L28" s="1"/>
      <c r="M28" s="1"/>
      <c r="N28" s="1"/>
      <c r="O28" s="1"/>
      <c r="P28" s="1"/>
      <c r="Q28" s="1"/>
      <c r="R28" s="1"/>
      <c r="S28" s="1"/>
      <c r="T28" s="1"/>
      <c r="U28" s="1"/>
      <c r="V28" s="1"/>
    </row>
    <row r="29" spans="1:22" ht="30" customHeight="1">
      <c r="A29" s="53">
        <v>5</v>
      </c>
      <c r="B29" s="24"/>
      <c r="C29" s="64" t="s">
        <v>48</v>
      </c>
      <c r="D29" s="25" t="s">
        <v>36</v>
      </c>
      <c r="E29" s="26">
        <v>1571516</v>
      </c>
      <c r="F29" s="1"/>
      <c r="G29" s="1"/>
      <c r="H29" s="1"/>
      <c r="I29" s="1"/>
      <c r="J29" s="1"/>
      <c r="K29" s="1"/>
      <c r="L29" s="1"/>
      <c r="M29" s="1"/>
      <c r="N29" s="1"/>
      <c r="O29" s="1"/>
      <c r="P29" s="1"/>
      <c r="Q29" s="1"/>
      <c r="R29" s="1"/>
      <c r="S29" s="1"/>
      <c r="T29" s="1"/>
      <c r="U29" s="1"/>
      <c r="V29" s="1"/>
    </row>
    <row r="30" spans="1:22" ht="30" customHeight="1">
      <c r="A30" s="54"/>
      <c r="B30" s="14"/>
    </row>
    <row r="31" spans="1:22" ht="30" customHeight="1">
      <c r="A31" s="55"/>
      <c r="B31" s="93" t="s">
        <v>22</v>
      </c>
      <c r="C31" s="93"/>
      <c r="D31" s="93"/>
      <c r="E31" s="93"/>
      <c r="F31" s="31"/>
      <c r="G31" s="31"/>
      <c r="H31" s="31"/>
      <c r="I31" s="31"/>
      <c r="J31" s="31"/>
      <c r="K31" s="31"/>
      <c r="L31" s="31"/>
      <c r="M31" s="31"/>
      <c r="N31" s="31"/>
      <c r="O31" s="31"/>
      <c r="P31" s="31"/>
      <c r="Q31" s="31"/>
      <c r="R31" s="31"/>
      <c r="S31" s="31"/>
      <c r="T31" s="31"/>
      <c r="U31" s="31"/>
      <c r="V31" s="15"/>
    </row>
    <row r="32" spans="1:22" s="12" customFormat="1">
      <c r="A32" s="51" t="s">
        <v>7</v>
      </c>
      <c r="B32" s="67" t="s">
        <v>6</v>
      </c>
      <c r="C32" s="68" t="s">
        <v>4</v>
      </c>
      <c r="D32" s="69" t="s">
        <v>9</v>
      </c>
      <c r="E32" s="69">
        <v>2013</v>
      </c>
      <c r="F32" s="69">
        <v>2014</v>
      </c>
      <c r="G32" s="69">
        <v>2015</v>
      </c>
      <c r="H32" s="69">
        <v>2016</v>
      </c>
      <c r="I32" s="69">
        <v>2017</v>
      </c>
      <c r="J32" s="69">
        <v>2018</v>
      </c>
      <c r="K32" s="69">
        <v>2019</v>
      </c>
      <c r="L32" s="69">
        <v>2020</v>
      </c>
      <c r="M32" s="69">
        <v>2021</v>
      </c>
      <c r="N32" s="69">
        <v>2022</v>
      </c>
      <c r="O32" s="69">
        <v>2023</v>
      </c>
      <c r="P32" s="69">
        <v>2024</v>
      </c>
      <c r="Q32" s="69">
        <v>2025</v>
      </c>
      <c r="R32" s="69">
        <v>2026</v>
      </c>
      <c r="S32" s="69">
        <v>2027</v>
      </c>
      <c r="T32" s="69">
        <v>2028</v>
      </c>
      <c r="U32" s="69">
        <v>2029</v>
      </c>
      <c r="V32" s="70">
        <v>2030</v>
      </c>
    </row>
    <row r="33" spans="1:24" ht="30" customHeight="1">
      <c r="A33" s="52">
        <v>6</v>
      </c>
      <c r="B33" s="71" t="s">
        <v>10</v>
      </c>
      <c r="C33" s="32"/>
      <c r="D33" s="33" t="s">
        <v>25</v>
      </c>
      <c r="E33" s="34">
        <v>1510846</v>
      </c>
      <c r="F33" s="34">
        <v>1732667</v>
      </c>
      <c r="G33" s="34">
        <v>1886594</v>
      </c>
      <c r="H33" s="34">
        <v>1866495</v>
      </c>
      <c r="I33" s="34">
        <v>1957535</v>
      </c>
      <c r="J33" s="34">
        <v>1956085</v>
      </c>
      <c r="K33" s="34">
        <v>2080899</v>
      </c>
      <c r="L33" s="34">
        <v>2019879</v>
      </c>
      <c r="M33" s="34">
        <v>1946741</v>
      </c>
      <c r="N33" s="34">
        <v>1952788</v>
      </c>
      <c r="O33" s="34">
        <v>1957171</v>
      </c>
      <c r="P33" s="34">
        <v>1945423</v>
      </c>
      <c r="Q33" s="34">
        <v>1952617</v>
      </c>
      <c r="R33" s="34">
        <v>1944218</v>
      </c>
      <c r="S33" s="34">
        <v>1945423</v>
      </c>
      <c r="T33" s="34">
        <v>1936744</v>
      </c>
      <c r="U33" s="34">
        <v>1926536</v>
      </c>
      <c r="V33" s="35">
        <v>1735260</v>
      </c>
    </row>
    <row r="34" spans="1:24" ht="30" customHeight="1">
      <c r="A34" s="52">
        <v>7</v>
      </c>
      <c r="B34" s="71" t="s">
        <v>10</v>
      </c>
      <c r="C34" s="32"/>
      <c r="D34" s="33" t="s">
        <v>26</v>
      </c>
      <c r="E34" s="34">
        <v>60670</v>
      </c>
      <c r="F34" s="34">
        <v>104300</v>
      </c>
      <c r="G34" s="34">
        <v>133437</v>
      </c>
      <c r="H34" s="34">
        <v>157416</v>
      </c>
      <c r="I34" s="34">
        <v>159086</v>
      </c>
      <c r="J34" s="34">
        <v>161036</v>
      </c>
      <c r="K34" s="34">
        <v>163623</v>
      </c>
      <c r="L34" s="34">
        <v>166649</v>
      </c>
      <c r="M34" s="34">
        <v>168692</v>
      </c>
      <c r="N34" s="34">
        <v>171165</v>
      </c>
      <c r="O34" s="34">
        <v>173572</v>
      </c>
      <c r="P34" s="34">
        <v>175131</v>
      </c>
      <c r="Q34" s="34">
        <v>177316</v>
      </c>
      <c r="R34" s="34">
        <v>180665</v>
      </c>
      <c r="S34" s="34">
        <v>183495</v>
      </c>
      <c r="T34" s="34">
        <v>186617</v>
      </c>
      <c r="U34" s="34">
        <v>189555</v>
      </c>
      <c r="V34" s="35">
        <v>192966</v>
      </c>
    </row>
    <row r="35" spans="1:24" ht="30" customHeight="1">
      <c r="A35" s="53">
        <v>8</v>
      </c>
      <c r="B35" s="72"/>
      <c r="C35" s="65" t="s">
        <v>50</v>
      </c>
      <c r="D35" s="38" t="s">
        <v>20</v>
      </c>
      <c r="E35" s="36">
        <f>SUM(E33:E34)</f>
        <v>1571516</v>
      </c>
      <c r="F35" s="36">
        <f t="shared" ref="F35:U35" si="0">SUM(F33:F34)</f>
        <v>1836967</v>
      </c>
      <c r="G35" s="36">
        <f t="shared" si="0"/>
        <v>2020031</v>
      </c>
      <c r="H35" s="36">
        <f t="shared" si="0"/>
        <v>2023911</v>
      </c>
      <c r="I35" s="36">
        <f t="shared" si="0"/>
        <v>2116621</v>
      </c>
      <c r="J35" s="36">
        <f t="shared" si="0"/>
        <v>2117121</v>
      </c>
      <c r="K35" s="36">
        <f t="shared" si="0"/>
        <v>2244522</v>
      </c>
      <c r="L35" s="36">
        <f t="shared" si="0"/>
        <v>2186528</v>
      </c>
      <c r="M35" s="36">
        <f t="shared" si="0"/>
        <v>2115433</v>
      </c>
      <c r="N35" s="36">
        <f t="shared" si="0"/>
        <v>2123953</v>
      </c>
      <c r="O35" s="36">
        <f t="shared" si="0"/>
        <v>2130743</v>
      </c>
      <c r="P35" s="36">
        <f t="shared" si="0"/>
        <v>2120554</v>
      </c>
      <c r="Q35" s="36">
        <f t="shared" si="0"/>
        <v>2129933</v>
      </c>
      <c r="R35" s="36">
        <f t="shared" si="0"/>
        <v>2124883</v>
      </c>
      <c r="S35" s="36">
        <f t="shared" si="0"/>
        <v>2128918</v>
      </c>
      <c r="T35" s="36">
        <f t="shared" si="0"/>
        <v>2123361</v>
      </c>
      <c r="U35" s="36">
        <f t="shared" si="0"/>
        <v>2116091</v>
      </c>
      <c r="V35" s="37">
        <f>SUM(V33:V34)</f>
        <v>1928226</v>
      </c>
    </row>
    <row r="36" spans="1:24" ht="30" customHeight="1">
      <c r="A36" s="56"/>
      <c r="B36" s="14"/>
      <c r="D36" s="4"/>
      <c r="E36" s="11"/>
    </row>
    <row r="37" spans="1:24" ht="30" customHeight="1">
      <c r="A37" s="55"/>
      <c r="B37" s="93" t="s">
        <v>23</v>
      </c>
      <c r="C37" s="93"/>
      <c r="D37" s="93"/>
      <c r="E37" s="93"/>
      <c r="F37" s="31"/>
      <c r="G37" s="31"/>
      <c r="H37" s="31"/>
      <c r="I37" s="31"/>
      <c r="J37" s="31"/>
      <c r="K37" s="31"/>
      <c r="L37" s="31"/>
      <c r="M37" s="31"/>
      <c r="N37" s="31"/>
      <c r="O37" s="31"/>
      <c r="P37" s="31"/>
      <c r="Q37" s="31"/>
      <c r="R37" s="31"/>
      <c r="S37" s="31"/>
      <c r="T37" s="31"/>
      <c r="U37" s="31"/>
      <c r="V37" s="15"/>
    </row>
    <row r="38" spans="1:24">
      <c r="A38" s="51" t="s">
        <v>7</v>
      </c>
      <c r="B38" s="73" t="s">
        <v>6</v>
      </c>
      <c r="C38" s="74" t="s">
        <v>4</v>
      </c>
      <c r="D38" s="75" t="s">
        <v>9</v>
      </c>
      <c r="E38" s="75">
        <v>2013</v>
      </c>
      <c r="F38" s="75">
        <v>2014</v>
      </c>
      <c r="G38" s="75">
        <v>2015</v>
      </c>
      <c r="H38" s="75">
        <v>2016</v>
      </c>
      <c r="I38" s="75">
        <v>2017</v>
      </c>
      <c r="J38" s="75">
        <v>2018</v>
      </c>
      <c r="K38" s="75">
        <v>2019</v>
      </c>
      <c r="L38" s="75">
        <v>2020</v>
      </c>
      <c r="M38" s="75">
        <v>2021</v>
      </c>
      <c r="N38" s="75">
        <v>2022</v>
      </c>
      <c r="O38" s="75">
        <v>2023</v>
      </c>
      <c r="P38" s="75">
        <v>2024</v>
      </c>
      <c r="Q38" s="75">
        <v>2025</v>
      </c>
      <c r="R38" s="75">
        <v>2026</v>
      </c>
      <c r="S38" s="75">
        <v>2027</v>
      </c>
      <c r="T38" s="75">
        <v>2028</v>
      </c>
      <c r="U38" s="75">
        <v>2029</v>
      </c>
      <c r="V38" s="76">
        <v>2030</v>
      </c>
    </row>
    <row r="39" spans="1:24" ht="33.75" customHeight="1">
      <c r="A39" s="52">
        <v>9</v>
      </c>
      <c r="B39" s="77" t="s">
        <v>1</v>
      </c>
      <c r="C39" s="66" t="s">
        <v>38</v>
      </c>
      <c r="D39" s="40" t="s">
        <v>39</v>
      </c>
      <c r="E39" s="41">
        <v>73565</v>
      </c>
      <c r="F39" s="41">
        <v>73249</v>
      </c>
      <c r="G39" s="41">
        <v>74193</v>
      </c>
      <c r="H39" s="41">
        <v>74872</v>
      </c>
      <c r="I39" s="41">
        <v>75280</v>
      </c>
      <c r="J39" s="41">
        <v>75747</v>
      </c>
      <c r="K39" s="41">
        <v>76613</v>
      </c>
      <c r="L39" s="41">
        <v>77673</v>
      </c>
      <c r="M39" s="41">
        <v>78230</v>
      </c>
      <c r="N39" s="41">
        <v>80115</v>
      </c>
      <c r="O39" s="41">
        <v>81664</v>
      </c>
      <c r="P39" s="41">
        <v>83348</v>
      </c>
      <c r="Q39" s="41">
        <v>84909</v>
      </c>
      <c r="R39" s="41">
        <v>86497</v>
      </c>
      <c r="S39" s="41">
        <v>88203</v>
      </c>
      <c r="T39" s="41">
        <v>90012</v>
      </c>
      <c r="U39" s="41">
        <v>91939</v>
      </c>
      <c r="V39" s="42">
        <v>93761</v>
      </c>
    </row>
    <row r="40" spans="1:24" ht="30" customHeight="1">
      <c r="A40" s="52">
        <v>10</v>
      </c>
      <c r="B40" s="77" t="s">
        <v>0</v>
      </c>
      <c r="C40" s="39"/>
      <c r="D40" s="40" t="s">
        <v>40</v>
      </c>
      <c r="E40" s="41">
        <v>17611</v>
      </c>
      <c r="F40" s="41">
        <v>18721</v>
      </c>
      <c r="G40" s="41">
        <v>19336</v>
      </c>
      <c r="H40" s="41">
        <v>19136</v>
      </c>
      <c r="I40" s="43">
        <v>18298</v>
      </c>
      <c r="J40" s="43">
        <v>17478</v>
      </c>
      <c r="K40" s="43">
        <v>17778</v>
      </c>
      <c r="L40" s="43">
        <v>16887</v>
      </c>
      <c r="M40" s="43">
        <v>16165</v>
      </c>
      <c r="N40" s="43">
        <v>16059</v>
      </c>
      <c r="O40" s="43">
        <v>16033</v>
      </c>
      <c r="P40" s="43">
        <v>15815</v>
      </c>
      <c r="Q40" s="43">
        <v>15754</v>
      </c>
      <c r="R40" s="43">
        <v>15520</v>
      </c>
      <c r="S40" s="43">
        <v>15272</v>
      </c>
      <c r="T40" s="43">
        <v>15248</v>
      </c>
      <c r="U40" s="43">
        <v>15061</v>
      </c>
      <c r="V40" s="44">
        <v>13030</v>
      </c>
    </row>
    <row r="41" spans="1:24" ht="30" customHeight="1">
      <c r="A41" s="52">
        <v>11</v>
      </c>
      <c r="B41" s="77" t="s">
        <v>0</v>
      </c>
      <c r="C41" s="39"/>
      <c r="D41" s="40" t="s">
        <v>41</v>
      </c>
      <c r="E41" s="41">
        <v>0</v>
      </c>
      <c r="F41" s="41">
        <v>0</v>
      </c>
      <c r="G41" s="41">
        <v>0</v>
      </c>
      <c r="H41" s="41">
        <v>0</v>
      </c>
      <c r="I41" s="41">
        <v>2028</v>
      </c>
      <c r="J41" s="41">
        <v>4489</v>
      </c>
      <c r="K41" s="41">
        <v>2388</v>
      </c>
      <c r="L41" s="41">
        <v>0</v>
      </c>
      <c r="M41" s="41">
        <v>0</v>
      </c>
      <c r="N41" s="41">
        <v>0</v>
      </c>
      <c r="O41" s="41">
        <v>0</v>
      </c>
      <c r="P41" s="41">
        <v>0</v>
      </c>
      <c r="Q41" s="41">
        <v>0</v>
      </c>
      <c r="R41" s="41">
        <v>0</v>
      </c>
      <c r="S41" s="41">
        <v>0</v>
      </c>
      <c r="T41" s="41">
        <v>0</v>
      </c>
      <c r="U41" s="41">
        <v>0</v>
      </c>
      <c r="V41" s="42">
        <v>0</v>
      </c>
    </row>
    <row r="42" spans="1:24" ht="30" customHeight="1">
      <c r="A42" s="52">
        <v>12</v>
      </c>
      <c r="B42" s="77" t="s">
        <v>0</v>
      </c>
      <c r="C42" s="39"/>
      <c r="D42" s="40" t="s">
        <v>3</v>
      </c>
      <c r="E42" s="41">
        <v>-2898</v>
      </c>
      <c r="F42" s="41">
        <v>-2826</v>
      </c>
      <c r="G42" s="41">
        <v>-2049</v>
      </c>
      <c r="H42" s="41">
        <v>-418</v>
      </c>
      <c r="I42" s="41">
        <v>0</v>
      </c>
      <c r="J42" s="41">
        <v>0</v>
      </c>
      <c r="K42" s="41">
        <v>3584</v>
      </c>
      <c r="L42" s="41">
        <v>8745</v>
      </c>
      <c r="M42" s="41">
        <v>9651</v>
      </c>
      <c r="N42" s="41">
        <v>10379</v>
      </c>
      <c r="O42" s="41">
        <v>10916</v>
      </c>
      <c r="P42" s="41">
        <v>11690</v>
      </c>
      <c r="Q42" s="41">
        <v>12266</v>
      </c>
      <c r="R42" s="41">
        <v>13024</v>
      </c>
      <c r="S42" s="41">
        <v>13835</v>
      </c>
      <c r="T42" s="41">
        <v>14456</v>
      </c>
      <c r="U42" s="41">
        <v>15279</v>
      </c>
      <c r="V42" s="42">
        <v>17911</v>
      </c>
    </row>
    <row r="43" spans="1:24" ht="30" customHeight="1">
      <c r="A43" s="52">
        <v>13</v>
      </c>
      <c r="B43" s="77" t="s">
        <v>0</v>
      </c>
      <c r="C43" s="39"/>
      <c r="D43" s="40" t="s">
        <v>42</v>
      </c>
      <c r="E43" s="41">
        <v>3611</v>
      </c>
      <c r="F43" s="41">
        <v>6437</v>
      </c>
      <c r="G43" s="41">
        <v>8486</v>
      </c>
      <c r="H43" s="41">
        <v>8904</v>
      </c>
      <c r="I43" s="41">
        <v>6876</v>
      </c>
      <c r="J43" s="41">
        <v>2388</v>
      </c>
      <c r="K43" s="41">
        <v>0</v>
      </c>
      <c r="L43" s="41">
        <v>0</v>
      </c>
      <c r="M43" s="41">
        <v>0</v>
      </c>
      <c r="N43" s="41">
        <v>0</v>
      </c>
      <c r="O43" s="41">
        <v>0</v>
      </c>
      <c r="P43" s="41">
        <v>0</v>
      </c>
      <c r="Q43" s="41">
        <v>0</v>
      </c>
      <c r="R43" s="41">
        <v>0</v>
      </c>
      <c r="S43" s="41">
        <v>0</v>
      </c>
      <c r="T43" s="41">
        <v>0</v>
      </c>
      <c r="U43" s="41">
        <v>0</v>
      </c>
      <c r="V43" s="42">
        <v>0</v>
      </c>
    </row>
    <row r="44" spans="1:24" ht="30" customHeight="1">
      <c r="A44" s="53">
        <v>14</v>
      </c>
      <c r="B44" s="78" t="s">
        <v>24</v>
      </c>
      <c r="C44" s="45"/>
      <c r="D44" s="46" t="s">
        <v>2</v>
      </c>
      <c r="E44" s="47">
        <v>0.2</v>
      </c>
      <c r="F44" s="48">
        <v>0.217</v>
      </c>
      <c r="G44" s="48">
        <v>0.23300000000000001</v>
      </c>
      <c r="H44" s="47">
        <v>0.25</v>
      </c>
      <c r="I44" s="47">
        <v>0.27</v>
      </c>
      <c r="J44" s="47">
        <v>0.28999999999999998</v>
      </c>
      <c r="K44" s="47">
        <v>0.31</v>
      </c>
      <c r="L44" s="48">
        <v>0.33</v>
      </c>
      <c r="M44" s="48">
        <v>0.33</v>
      </c>
      <c r="N44" s="48">
        <v>0.33</v>
      </c>
      <c r="O44" s="48">
        <v>0.33</v>
      </c>
      <c r="P44" s="48">
        <v>0.33</v>
      </c>
      <c r="Q44" s="48">
        <v>0.33</v>
      </c>
      <c r="R44" s="48">
        <v>0.33</v>
      </c>
      <c r="S44" s="48">
        <v>0.33</v>
      </c>
      <c r="T44" s="48">
        <v>0.33</v>
      </c>
      <c r="U44" s="48">
        <v>0.33</v>
      </c>
      <c r="V44" s="49">
        <v>0.33</v>
      </c>
    </row>
    <row r="45" spans="1:24" ht="30" customHeight="1">
      <c r="A45" s="57"/>
      <c r="B45" s="58"/>
      <c r="C45" s="31"/>
      <c r="D45" s="59"/>
    </row>
    <row r="46" spans="1:24" ht="30" customHeight="1">
      <c r="A46" s="55"/>
      <c r="B46" s="96" t="s">
        <v>11</v>
      </c>
      <c r="C46" s="96"/>
      <c r="D46" s="96"/>
      <c r="E46" s="60"/>
      <c r="F46" s="61"/>
      <c r="G46" s="61"/>
      <c r="H46" s="61"/>
      <c r="I46" s="62"/>
      <c r="J46" s="2"/>
      <c r="K46" s="2"/>
      <c r="L46" s="2"/>
      <c r="M46" s="2"/>
      <c r="N46" s="2"/>
      <c r="O46" s="2"/>
      <c r="P46" s="2"/>
      <c r="Q46" s="2"/>
      <c r="R46" s="2"/>
      <c r="S46" s="2"/>
      <c r="T46" s="2"/>
      <c r="U46" s="2"/>
      <c r="V46" s="2"/>
      <c r="W46" s="10"/>
      <c r="X46" s="10"/>
    </row>
    <row r="47" spans="1:24" ht="30" customHeight="1">
      <c r="A47" s="51" t="s">
        <v>7</v>
      </c>
      <c r="B47" s="79" t="s">
        <v>27</v>
      </c>
      <c r="C47" s="97" t="s">
        <v>15</v>
      </c>
      <c r="D47" s="97"/>
      <c r="E47" s="98" t="s">
        <v>12</v>
      </c>
      <c r="F47" s="98"/>
      <c r="G47" s="98"/>
      <c r="H47" s="98"/>
      <c r="I47" s="99"/>
      <c r="J47" s="2"/>
      <c r="K47" s="2"/>
      <c r="L47" s="2"/>
      <c r="M47" s="2"/>
      <c r="N47" s="2"/>
      <c r="O47" s="2"/>
      <c r="P47" s="2"/>
      <c r="Q47" s="2"/>
      <c r="R47" s="2"/>
      <c r="S47" s="2"/>
      <c r="T47" s="2"/>
      <c r="U47" s="2"/>
      <c r="V47" s="2"/>
      <c r="W47" s="10"/>
      <c r="X47" s="10"/>
    </row>
    <row r="48" spans="1:24" ht="60">
      <c r="A48" s="52">
        <v>15</v>
      </c>
      <c r="B48" s="80" t="s">
        <v>13</v>
      </c>
      <c r="C48" s="89" t="s">
        <v>28</v>
      </c>
      <c r="D48" s="89"/>
      <c r="E48" s="89" t="s">
        <v>14</v>
      </c>
      <c r="F48" s="89"/>
      <c r="G48" s="89"/>
      <c r="H48" s="89"/>
      <c r="I48" s="91"/>
      <c r="J48" s="9"/>
      <c r="K48" s="9"/>
      <c r="L48" s="9"/>
      <c r="M48" s="9"/>
      <c r="N48" s="9"/>
      <c r="O48" s="9"/>
      <c r="P48" s="9"/>
      <c r="Q48" s="9"/>
      <c r="R48" s="9"/>
      <c r="S48" s="9"/>
      <c r="T48" s="9"/>
      <c r="U48" s="9"/>
      <c r="V48" s="9"/>
      <c r="W48" s="7"/>
      <c r="X48" s="7"/>
    </row>
    <row r="49" spans="1:24" ht="45" customHeight="1">
      <c r="A49" s="52">
        <v>16</v>
      </c>
      <c r="B49" s="80" t="s">
        <v>18</v>
      </c>
      <c r="C49" s="89" t="s">
        <v>29</v>
      </c>
      <c r="D49" s="89"/>
      <c r="E49" s="89" t="s">
        <v>17</v>
      </c>
      <c r="F49" s="89"/>
      <c r="G49" s="89"/>
      <c r="H49" s="89"/>
      <c r="I49" s="91"/>
      <c r="J49" s="8"/>
      <c r="K49" s="8"/>
      <c r="L49" s="8"/>
      <c r="M49" s="8"/>
      <c r="N49" s="8"/>
      <c r="O49" s="8"/>
      <c r="P49" s="8"/>
      <c r="Q49" s="8"/>
      <c r="R49" s="8"/>
      <c r="S49" s="8"/>
      <c r="T49" s="8"/>
      <c r="U49" s="8"/>
      <c r="V49" s="8"/>
      <c r="W49" s="7"/>
      <c r="X49" s="7"/>
    </row>
    <row r="50" spans="1:24" ht="30" customHeight="1">
      <c r="A50" s="52">
        <v>17</v>
      </c>
      <c r="B50" s="80" t="s">
        <v>31</v>
      </c>
      <c r="C50" s="89" t="s">
        <v>32</v>
      </c>
      <c r="D50" s="89"/>
      <c r="E50" s="89" t="s">
        <v>30</v>
      </c>
      <c r="F50" s="89"/>
      <c r="G50" s="89"/>
      <c r="H50" s="89"/>
      <c r="I50" s="91"/>
      <c r="J50" s="8"/>
      <c r="K50" s="8"/>
      <c r="L50" s="8"/>
      <c r="M50" s="8"/>
      <c r="N50" s="8"/>
      <c r="O50" s="8"/>
      <c r="P50" s="8"/>
      <c r="Q50" s="8"/>
      <c r="R50" s="8"/>
      <c r="S50" s="8"/>
      <c r="T50" s="8"/>
      <c r="U50" s="8"/>
    </row>
    <row r="51" spans="1:24" ht="51.75" customHeight="1">
      <c r="A51" s="53">
        <v>18</v>
      </c>
      <c r="B51" s="81" t="s">
        <v>8</v>
      </c>
      <c r="C51" s="90" t="s">
        <v>37</v>
      </c>
      <c r="D51" s="90"/>
      <c r="E51" s="90" t="s">
        <v>16</v>
      </c>
      <c r="F51" s="90"/>
      <c r="G51" s="90"/>
      <c r="H51" s="90"/>
      <c r="I51" s="92"/>
    </row>
    <row r="52" spans="1:24" ht="30" customHeight="1">
      <c r="A52" s="6"/>
      <c r="D52" s="6"/>
    </row>
    <row r="53" spans="1:24" ht="30" customHeight="1"/>
    <row r="54" spans="1:24" ht="30" customHeight="1"/>
    <row r="55" spans="1:24" ht="30" customHeight="1"/>
    <row r="56" spans="1:24" ht="30" customHeight="1"/>
    <row r="57" spans="1:24" ht="30" customHeight="1"/>
  </sheetData>
  <mergeCells count="15">
    <mergeCell ref="E3:G3"/>
    <mergeCell ref="C48:D48"/>
    <mergeCell ref="C49:D49"/>
    <mergeCell ref="C50:D50"/>
    <mergeCell ref="C51:D51"/>
    <mergeCell ref="E50:I50"/>
    <mergeCell ref="E51:I51"/>
    <mergeCell ref="E48:I48"/>
    <mergeCell ref="E49:I49"/>
    <mergeCell ref="B31:E31"/>
    <mergeCell ref="B23:E23"/>
    <mergeCell ref="B37:E37"/>
    <mergeCell ref="B46:D46"/>
    <mergeCell ref="C47:D47"/>
    <mergeCell ref="E47:I47"/>
  </mergeCells>
  <hyperlinks>
    <hyperlink ref="D4" r:id="rId1"/>
  </hyperlinks>
  <pageMargins left="0.7" right="0.7" top="0.75" bottom="0.75" header="0.3" footer="0.3"/>
  <pageSetup scale="71" orientation="portrait" horizontalDpi="4294967295" verticalDpi="4294967295" r:id="rId2"/>
  <ignoredErrors>
    <ignoredError sqref="F35:V35"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PEL - Public Data Set</vt:lpstr>
      <vt:lpstr>'PEL - Public Data Set'!Print_Area</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Vermeer</dc:creator>
  <cp:lastModifiedBy>Cheryl</cp:lastModifiedBy>
  <dcterms:created xsi:type="dcterms:W3CDTF">2013-12-20T14:10:06Z</dcterms:created>
  <dcterms:modified xsi:type="dcterms:W3CDTF">2016-03-18T19:28:32Z</dcterms:modified>
</cp:coreProperties>
</file>