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BEZ\Desktop\"/>
    </mc:Choice>
  </mc:AlternateContent>
  <xr:revisionPtr revIDLastSave="0" documentId="8_{DFABA63C-D164-4C27-A3A7-CC9E9C715F6C}" xr6:coauthVersionLast="47" xr6:coauthVersionMax="47" xr10:uidLastSave="{00000000-0000-0000-0000-000000000000}"/>
  <bookViews>
    <workbookView xWindow="-120" yWindow="-120" windowWidth="29040" windowHeight="15840" xr2:uid="{23B2C5E4-DCC2-44FB-B943-5B373811CD62}"/>
  </bookViews>
  <sheets>
    <sheet name="Table of Contents" sheetId="27" r:id="rId1"/>
    <sheet name="SD Program Description 9.1.1  " sheetId="2" r:id="rId2"/>
    <sheet name="Diverse Spend Results 9.1.2" sheetId="4" r:id="rId3"/>
    <sheet name="Descrip. of Workforce 9.1.2  " sheetId="8" r:id="rId4"/>
    <sheet name="Program Expense 9.1.3" sheetId="9" r:id="rId5"/>
    <sheet name="Descrip. of Prime 9.1.5" sheetId="12" r:id="rId6"/>
    <sheet name="Complaint 9.1.6" sheetId="14" r:id="rId7"/>
    <sheet name="Description of Power 9.1.9" sheetId="23" r:id="rId8"/>
    <sheet name="Results Power Procurement 9.1.9" sheetId="28" r:id="rId9"/>
    <sheet name="Plan Description 10.2 " sheetId="18" r:id="rId10"/>
    <sheet name="Plan for Primes 10.2" sheetId="21" r:id="rId11"/>
    <sheet name="GO 156 Definitions 1.3" sheetId="29"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28" l="1"/>
  <c r="M11" i="28" s="1"/>
  <c r="K12" i="28"/>
  <c r="M12" i="28" s="1"/>
  <c r="N12" i="28" s="1"/>
  <c r="K13" i="28"/>
  <c r="M13" i="28" s="1"/>
  <c r="N13" i="28" s="1"/>
  <c r="K14" i="28"/>
  <c r="M14" i="28" s="1"/>
  <c r="N14" i="28" s="1"/>
  <c r="G15" i="28"/>
  <c r="H15" i="28"/>
  <c r="I15" i="28"/>
  <c r="J15" i="28"/>
  <c r="L15" i="28"/>
  <c r="K16" i="28"/>
  <c r="M16" i="28" s="1"/>
  <c r="K17" i="28"/>
  <c r="M17" i="28" s="1"/>
  <c r="N17" i="28" s="1"/>
  <c r="K18" i="28"/>
  <c r="M18" i="28" s="1"/>
  <c r="N18" i="28" s="1"/>
  <c r="K19" i="28"/>
  <c r="M19" i="28" s="1"/>
  <c r="N19" i="28" s="1"/>
  <c r="G20" i="28"/>
  <c r="H20" i="28"/>
  <c r="I20" i="28"/>
  <c r="J20" i="28"/>
  <c r="L20" i="28"/>
  <c r="H22" i="28"/>
  <c r="H36" i="28" s="1"/>
  <c r="K24" i="28"/>
  <c r="M24" i="28" s="1"/>
  <c r="N24" i="28" s="1"/>
  <c r="K26" i="28"/>
  <c r="M26" i="28" s="1"/>
  <c r="N26" i="28" s="1"/>
  <c r="K27" i="28"/>
  <c r="M27" i="28" s="1"/>
  <c r="N27" i="28" s="1"/>
  <c r="K29" i="28"/>
  <c r="M29" i="28" s="1"/>
  <c r="N29" i="28" s="1"/>
  <c r="N30" i="28"/>
  <c r="K34" i="28"/>
  <c r="M34" i="28" s="1"/>
  <c r="N34" i="28" s="1"/>
  <c r="L22" i="28" l="1"/>
  <c r="L36" i="28" s="1"/>
  <c r="J22" i="28"/>
  <c r="J36" i="28" s="1"/>
  <c r="I22" i="28"/>
  <c r="I36" i="28" s="1"/>
  <c r="K15" i="28"/>
  <c r="G22" i="28"/>
  <c r="G36" i="28" s="1"/>
  <c r="K20" i="28"/>
  <c r="N16" i="28"/>
  <c r="M20" i="28"/>
  <c r="N20" i="28" s="1"/>
  <c r="M15" i="28"/>
  <c r="K22" i="28" l="1"/>
  <c r="K36" i="28" s="1"/>
  <c r="M36" i="28" s="1"/>
  <c r="N36" i="28" s="1"/>
  <c r="M22" i="28"/>
  <c r="N22" i="28" s="1"/>
  <c r="N15" i="28"/>
</calcChain>
</file>

<file path=xl/sharedStrings.xml><?xml version="1.0" encoding="utf-8"?>
<sst xmlns="http://schemas.openxmlformats.org/spreadsheetml/2006/main" count="271" uniqueCount="195">
  <si>
    <t>Page Number</t>
  </si>
  <si>
    <t>Annual Report</t>
  </si>
  <si>
    <t>9.1.1</t>
  </si>
  <si>
    <t>9.1.2</t>
  </si>
  <si>
    <t>9.1.3</t>
  </si>
  <si>
    <t>9.1.5</t>
  </si>
  <si>
    <t>9.1.6</t>
  </si>
  <si>
    <t>Annual Plan</t>
  </si>
  <si>
    <t>General Order (GO) 156</t>
  </si>
  <si>
    <t>[Year] of Report</t>
  </si>
  <si>
    <t>Supplier Diversity Annual Report and Annual Plan Table of Contents</t>
  </si>
  <si>
    <t>Page 1</t>
  </si>
  <si>
    <t>GO 156 Section 9.1.1</t>
  </si>
  <si>
    <t>Page 2</t>
  </si>
  <si>
    <t>GO 156 Section 9.1.2</t>
  </si>
  <si>
    <t>%</t>
  </si>
  <si>
    <t>Minority Male</t>
  </si>
  <si>
    <t>Total $</t>
  </si>
  <si>
    <t>African American</t>
  </si>
  <si>
    <t>Asian Pacific American</t>
  </si>
  <si>
    <t>Hispanic American</t>
  </si>
  <si>
    <t>Native American</t>
  </si>
  <si>
    <t>Total Minority Male</t>
  </si>
  <si>
    <t>Total Minority Business Enterprise (MBE)</t>
  </si>
  <si>
    <t>Women Business Enterprise (WBE)</t>
  </si>
  <si>
    <t>Lesbian, Gay, Bisexual, Transgender Business Enterprise (LGBTBE)</t>
  </si>
  <si>
    <t>Disabled Veteran Business Enterprise (DVBE)</t>
  </si>
  <si>
    <t>8(a)*</t>
  </si>
  <si>
    <t>Total</t>
  </si>
  <si>
    <t>NOTE:</t>
  </si>
  <si>
    <t>Total Supplier Diversity Spend</t>
  </si>
  <si>
    <t>Page 3</t>
  </si>
  <si>
    <t xml:space="preserve">Net Procurement** </t>
  </si>
  <si>
    <t>Total Number of Diverse Suppliers that Received Direct Spend</t>
  </si>
  <si>
    <t>Page 4</t>
  </si>
  <si>
    <t>Page 5</t>
  </si>
  <si>
    <t>Page 6</t>
  </si>
  <si>
    <t>Page 10</t>
  </si>
  <si>
    <t>Page 7</t>
  </si>
  <si>
    <t>Description of Diverse Suppliers with Majority Workforce in California</t>
  </si>
  <si>
    <t xml:space="preserve">working in California, to the extent the information is readily accessible.    </t>
  </si>
  <si>
    <t>Page 8</t>
  </si>
  <si>
    <t>GO 156 Section 9.1.3</t>
  </si>
  <si>
    <t>Supplier Diversity Program Expense</t>
  </si>
  <si>
    <t>Year (Actual)</t>
  </si>
  <si>
    <t>Expense Category</t>
  </si>
  <si>
    <t>Wages</t>
  </si>
  <si>
    <t>Other Employee Expenses</t>
  </si>
  <si>
    <t>Program Expenses</t>
  </si>
  <si>
    <t>Reporting Expenses</t>
  </si>
  <si>
    <t>Page 9</t>
  </si>
  <si>
    <t>GO 156 Section 9.1.5</t>
  </si>
  <si>
    <t>GO 156 Section 9.1.6</t>
  </si>
  <si>
    <t>Description of Supplier Diversity Program Activities During the Previous Calendar Year</t>
  </si>
  <si>
    <t>Product Spend $</t>
  </si>
  <si>
    <t>Service Spend $</t>
  </si>
  <si>
    <t>GO 156 Section</t>
  </si>
  <si>
    <t>Description of Prime Contractors Utilization of Diverse Subcontractors</t>
  </si>
  <si>
    <t>List of Supplier Diversity Complaints Received and Current Status</t>
  </si>
  <si>
    <t>9.1.9</t>
  </si>
  <si>
    <t>Supplier Diversity Results in Power (Energy) Procurement</t>
  </si>
  <si>
    <t>Description of Supplier Diversity Program Activities Planned for the Next Calendar Year</t>
  </si>
  <si>
    <t xml:space="preserve">the approximate amount of funding, to the extent available, directly expended on development and distribution </t>
  </si>
  <si>
    <t xml:space="preserve"> of technical assistance to small and diverse businesses.</t>
  </si>
  <si>
    <t>during the previous calendar year.</t>
  </si>
  <si>
    <t>of Commerce, pursuant to Section 5 of Executive Order 11625 (GO 156 Section 1.3.13).</t>
  </si>
  <si>
    <t xml:space="preserve">Administration pursuant to Section 8(a) of the Small Business Act, as amended (15 U.S.C. 637 (a)) or the U.S. Secretary </t>
  </si>
  <si>
    <r>
      <rPr>
        <vertAlign val="superscript"/>
        <sz val="10"/>
        <color rgb="FF000000"/>
        <rFont val="Helv"/>
      </rPr>
      <t>2</t>
    </r>
    <r>
      <rPr>
        <sz val="10"/>
        <color indexed="8"/>
        <rFont val="Helv"/>
      </rPr>
      <t xml:space="preserve"> % - Percentage of Net Procurement.</t>
    </r>
  </si>
  <si>
    <t>NOTES:</t>
  </si>
  <si>
    <t>Net Direct Fuels for Generation</t>
  </si>
  <si>
    <t>Net Direct Power Purchases</t>
  </si>
  <si>
    <t xml:space="preserve"> </t>
  </si>
  <si>
    <t xml:space="preserve">Net Power Procurement </t>
  </si>
  <si>
    <t>Total Supplier Diversity</t>
  </si>
  <si>
    <t>Persons with Disabilities Business Enterprises (DBE)</t>
  </si>
  <si>
    <t>Enterprise (DVBE)</t>
  </si>
  <si>
    <t>Disabled Veteran Business</t>
  </si>
  <si>
    <t>Business Enterprise (LGBTBE)</t>
  </si>
  <si>
    <t>Lesbian, Gay, Bisexual, Transgender</t>
  </si>
  <si>
    <t>Total Minority Female</t>
  </si>
  <si>
    <t>Minority Female</t>
  </si>
  <si>
    <r>
      <t>Direct</t>
    </r>
    <r>
      <rPr>
        <b/>
        <vertAlign val="superscript"/>
        <sz val="11"/>
        <color theme="0"/>
        <rFont val="Helv"/>
      </rPr>
      <t>3</t>
    </r>
  </si>
  <si>
    <t xml:space="preserve">Natural Gas </t>
  </si>
  <si>
    <t xml:space="preserve">Nuclear </t>
  </si>
  <si>
    <t xml:space="preserve">Diesel </t>
  </si>
  <si>
    <t>Renewable and Non-Renewable Power Products</t>
  </si>
  <si>
    <r>
      <t xml:space="preserve"> %</t>
    </r>
    <r>
      <rPr>
        <vertAlign val="superscript"/>
        <sz val="11"/>
        <color theme="0"/>
        <rFont val="Helv"/>
      </rPr>
      <t>2</t>
    </r>
  </si>
  <si>
    <r>
      <t>Totals $</t>
    </r>
    <r>
      <rPr>
        <vertAlign val="superscript"/>
        <sz val="11"/>
        <color theme="0"/>
        <rFont val="Helv"/>
      </rPr>
      <t>1</t>
    </r>
  </si>
  <si>
    <t>Direct Fuels for Generation $</t>
  </si>
  <si>
    <t>Direct Power Purchases $</t>
  </si>
  <si>
    <t>GO 156 Section 9.1.9</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</si>
  <si>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</si>
  <si>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t>Total Number of Diverse Suppliers</t>
  </si>
  <si>
    <t xml:space="preserve">* 8(a) - Businesses owned and controlled by persons found to be disadvantaged by the U.S. Small Business </t>
  </si>
  <si>
    <r>
      <t>Direct Spend</t>
    </r>
    <r>
      <rPr>
        <b/>
        <vertAlign val="superscript"/>
        <sz val="11"/>
        <color theme="1"/>
        <rFont val="Helv"/>
      </rPr>
      <t xml:space="preserve">1 </t>
    </r>
    <r>
      <rPr>
        <b/>
        <sz val="11"/>
        <color theme="1"/>
        <rFont val="Helv"/>
      </rPr>
      <t>$</t>
    </r>
  </si>
  <si>
    <r>
      <t>Sub Spend</t>
    </r>
    <r>
      <rPr>
        <b/>
        <vertAlign val="superscript"/>
        <sz val="11"/>
        <color theme="1"/>
        <rFont val="Helv"/>
      </rPr>
      <t>2</t>
    </r>
    <r>
      <rPr>
        <b/>
        <sz val="11"/>
        <color theme="1"/>
        <rFont val="Helv"/>
      </rPr>
      <t xml:space="preserve"> $</t>
    </r>
  </si>
  <si>
    <t>Persons with Disabilities Business Enterprise (DBE)</t>
  </si>
  <si>
    <t xml:space="preserve">Net Product Procurement </t>
  </si>
  <si>
    <t>Net Service Procurement</t>
  </si>
  <si>
    <t>** Net Procurement incudes purchase orders, non-purchase orders, and credit card dollars.</t>
  </si>
  <si>
    <t>% - Percentage of Net Procurement.</t>
  </si>
  <si>
    <t xml:space="preserve">to fulfil its contractual obligation(s). </t>
  </si>
  <si>
    <t xml:space="preserve">Supplier Diversity Results of Goods and Services (non-power purchases) if Procured </t>
  </si>
  <si>
    <t>Narrative describing prime contractors utilization of diverse subcontractors.</t>
  </si>
  <si>
    <t>Supplier Diversity Annual Report and Annual Plan</t>
  </si>
  <si>
    <t>Description of Supplier Diversity Activities and Progress in Power (Energy) Procurement</t>
  </si>
  <si>
    <t>Training Expenses</t>
  </si>
  <si>
    <t>Consultant Expenses</t>
  </si>
  <si>
    <t xml:space="preserve">Other Expenses </t>
  </si>
  <si>
    <t xml:space="preserve">Narrative describing internal supplier diversity program activities planned for the next calendar year. </t>
  </si>
  <si>
    <t>Narrative describing external supplier diversity program activities planned for the next calendar year.</t>
  </si>
  <si>
    <r>
      <t>Sub</t>
    </r>
    <r>
      <rPr>
        <b/>
        <vertAlign val="superscript"/>
        <sz val="11"/>
        <color theme="0"/>
        <rFont val="Helv"/>
      </rPr>
      <t>4</t>
    </r>
  </si>
  <si>
    <r>
      <t>Total $</t>
    </r>
    <r>
      <rPr>
        <b/>
        <vertAlign val="superscript"/>
        <sz val="11"/>
        <color theme="0"/>
        <rFont val="Helv"/>
      </rPr>
      <t>5</t>
    </r>
  </si>
  <si>
    <r>
      <t xml:space="preserve">8(a) </t>
    </r>
    <r>
      <rPr>
        <vertAlign val="superscript"/>
        <sz val="11"/>
        <rFont val="Helv"/>
      </rPr>
      <t>6</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</si>
  <si>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</si>
  <si>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r>
      <rPr>
        <vertAlign val="superscript"/>
        <sz val="10"/>
        <color rgb="FF000000"/>
        <rFont val="Helv"/>
      </rPr>
      <t>5</t>
    </r>
    <r>
      <rPr>
        <sz val="10"/>
        <color indexed="8"/>
        <rFont val="Helv"/>
      </rPr>
      <t xml:space="preserve"> "Total" does not include pre-commercial development (COD) subcontracting values.</t>
    </r>
  </si>
  <si>
    <t>Name of CCA*</t>
  </si>
  <si>
    <t>Name of CCA</t>
  </si>
  <si>
    <t xml:space="preserve">Each CCA shall report on the  number of diverse suppliers who have the majority of their workforce </t>
  </si>
  <si>
    <t>Name of Community Choice Aggregator (CCA)*</t>
  </si>
  <si>
    <t xml:space="preserve">*CCA - community choice aggregators with gross annual California revenues exceeding $15,000,000. </t>
  </si>
  <si>
    <t>Narrative describing the CCA's supplier diversity program internal strategies and activities.</t>
  </si>
  <si>
    <t xml:space="preserve">Narrative describing the CCA's supplier diversity program external strategies and activities including, </t>
  </si>
  <si>
    <t>Provide the CCA's supplier diversity program website address and contact information (name, telephone number, and email).</t>
  </si>
  <si>
    <t xml:space="preserve">Narrative describing the CCA's efforts to recruit diverse suppliers in power procurement and progress achieved </t>
  </si>
  <si>
    <r>
      <rPr>
        <vertAlign val="superscript"/>
        <sz val="10"/>
        <color rgb="FF000000"/>
        <rFont val="Helv"/>
      </rPr>
      <t>3</t>
    </r>
    <r>
      <rPr>
        <sz val="10"/>
        <color indexed="8"/>
        <rFont val="Helv"/>
      </rPr>
      <t xml:space="preserve"> Includes Direct Power Purchases and Direct Fuels for Generation. Direct - Means Direct Procurement: when a CCA directly procures from a supplier. </t>
    </r>
  </si>
  <si>
    <r>
      <rPr>
        <vertAlign val="superscript"/>
        <sz val="10"/>
        <color theme="1"/>
        <rFont val="Helv"/>
      </rPr>
      <t>1</t>
    </r>
    <r>
      <rPr>
        <sz val="10"/>
        <color theme="1"/>
        <rFont val="Helv"/>
      </rPr>
      <t xml:space="preserve"> Direct - Means Direct Procurement: when a CCA directly procures from a supplier.</t>
    </r>
  </si>
  <si>
    <r>
      <rPr>
        <vertAlign val="superscript"/>
        <sz val="10"/>
        <color theme="1"/>
        <rFont val="Helv"/>
      </rPr>
      <t>2</t>
    </r>
    <r>
      <rPr>
        <sz val="10"/>
        <color theme="1"/>
        <rFont val="Helv"/>
      </rPr>
      <t xml:space="preserve"> Sub - Means Subcontractor Procurement: when a prime contractor, in contract with a CCA, procures from a subcontractor</t>
    </r>
  </si>
  <si>
    <r>
      <rPr>
        <vertAlign val="superscript"/>
        <sz val="10"/>
        <color rgb="FF000000"/>
        <rFont val="Helv"/>
      </rPr>
      <t>4</t>
    </r>
    <r>
      <rPr>
        <sz val="10"/>
        <color indexed="8"/>
        <rFont val="Helv"/>
      </rPr>
      <t xml:space="preserve"> Sub - Means Subcontractor Procurement: when a prime contractor, in contract with a CCA, procures from a subcontractor to fulfil its contractual</t>
    </r>
  </si>
  <si>
    <t xml:space="preserve">obligation(s). </t>
  </si>
  <si>
    <t xml:space="preserve">A list of complaints received from diverse suppliers during the past year, accompanied by a brief narrative </t>
  </si>
  <si>
    <t>describing the nature of each complaint and its resolution or current status.</t>
  </si>
  <si>
    <t>For this section, a complaint means any written or verbal statement from a diverse supplier or</t>
  </si>
  <si>
    <t xml:space="preserve"> third-party  stating that the CCA’s supplier diversity program is unsatisfactory or unacceptable.</t>
  </si>
  <si>
    <t>GO 156 Section 1.3 Definitions*</t>
  </si>
  <si>
    <t>Name</t>
  </si>
  <si>
    <t>Definition</t>
  </si>
  <si>
    <t>Acronym</t>
  </si>
  <si>
    <t>Certification</t>
  </si>
  <si>
    <t>Woman Business Enterprises</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</si>
  <si>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</si>
  <si>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WBE</t>
  </si>
  <si>
    <t>Supplier Clearinghouse</t>
  </si>
  <si>
    <t>Minority Business Enterprises</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</si>
  <si>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</si>
  <si>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MBE</t>
  </si>
  <si>
    <t>Lesbian, Gay, Bisexual, Transgender (LGBT) Business Enterprise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</si>
  <si>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</si>
  <si>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LGBTBE</t>
  </si>
  <si>
    <t>Persons with Disabilities Business Enterprise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</si>
  <si>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</si>
  <si>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DBE</t>
  </si>
  <si>
    <t>Disabled Veteran Business Enterprises</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</si>
  <si>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</si>
  <si>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DVBE</t>
  </si>
  <si>
    <t>Department of General Services (DGS)</t>
  </si>
  <si>
    <t>Disabled Veteran</t>
  </si>
  <si>
    <t xml:space="preserve">Refers to a veteran of the military, naval or air service of the United States with a service-connected disability and who is a resident of the State of California (GO 156 Section 1.3.7). </t>
  </si>
  <si>
    <t xml:space="preserve">African American </t>
  </si>
  <si>
    <t>Refers to a person having origins in any black racial groups of Africa (GO 156 Section 1.3.9)</t>
  </si>
  <si>
    <t>BA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</si>
  <si>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</si>
  <si>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APA</t>
  </si>
  <si>
    <t>Refers to a person of Mexican, Puerto Rican, Cuban, South or Central American, Caribbean, and other Spanish culture or origin (GO 156 Section 1.3.10).</t>
  </si>
  <si>
    <t>HA</t>
  </si>
  <si>
    <t xml:space="preserve">Native American </t>
  </si>
  <si>
    <t>Refers to a person having origin in any of the original peoples of North America or the Hawaiian Islands, in particular, American Indians, Eskimos, Aleuts, and Native Hawaiians (GO 156 Section 1.3.11).</t>
  </si>
  <si>
    <t>NA</t>
  </si>
  <si>
    <t>Other Groups (8(a))</t>
  </si>
  <si>
    <t>Persons found to be disadvantaged by the U.S. Small Business Administration pursuant to Section 8(a) of the Small Business Act, as amended (15 U.S.C. 637 (a)) or the U.S. Secretary of Commerce, pursuant to Section 5 of Executive Order 11625 (GO 156 Section 1.3.13).</t>
  </si>
  <si>
    <t>8(a)</t>
  </si>
  <si>
    <t>Subcontract</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</si>
  <si>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</si>
  <si>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t>
  </si>
  <si>
    <t>A Commission-supervised program or entity that shall conduct certifications/verifications and maintain a database of eligible suppliers for the use of utilities and other covered entities under the Commission’s Supplier Diversity Program (GO 156 Section 1.3.22).</t>
  </si>
  <si>
    <t>Commission</t>
  </si>
  <si>
    <t>Refers to the California Public Utilities Commission, as provided for in Article XII of the California Constitution (GO 156 Section 1.3.1).</t>
  </si>
  <si>
    <t>CPUC</t>
  </si>
  <si>
    <t>Short-Term Goal</t>
  </si>
  <si>
    <t>A goal applicable to a period of one (1) year (GO 156 Section 1.3.18).</t>
  </si>
  <si>
    <t>Mid-Term Goal</t>
  </si>
  <si>
    <t>A goal applicable to a period of three (3) years (GO 156 Section 1.3.19).</t>
  </si>
  <si>
    <t>Long-Term Goal</t>
  </si>
  <si>
    <t>A goal applicable to a period of five (5) years (GO 156 Section 1.3.20).</t>
  </si>
  <si>
    <t>Product and Service Categories</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</si>
  <si>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</si>
  <si>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 xml:space="preserve">* These definitions are not proposed amendments to Section 1.3 of GO 156 or the other Sections. The purpose of these definitions is to provide convenient reference in preparing GO 156 reports. </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</si>
  <si>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</si>
  <si>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</si>
  <si>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</si>
  <si>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</si>
  <si>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GO 156 Section 10.2</t>
  </si>
  <si>
    <t>in subcontracts in all categories which provide subcontracting opportunities.</t>
  </si>
  <si>
    <t xml:space="preserve">Narrative describing plans for encouraging prime contractors to engage small, local, and diverse businesses </t>
  </si>
  <si>
    <t>Plans to Encourage Prime Contractors to Subcontract Small, Local, and Diverse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</si>
</sst>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9" x14ac:knownFonts="1">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b/>
      <sz val="10"/>
      <color theme="1"/>
      <name val="Helv"/>
    </font>
    <font>
      <sz val="10"/>
      <color theme="1"/>
      <name val="Helv"/>
    </font>
    <font>
      <sz val="9"/>
      <color indexed="8"/>
      <name val="Calibri"/>
      <family val="2"/>
    </font>
    <font>
      <sz val="10"/>
      <color indexed="8"/>
      <name val="Helv"/>
    </font>
    <font>
      <sz val="10"/>
      <color rgb="FFFF0000"/>
      <name val="Helv"/>
    </font>
    <font>
      <sz val="10"/>
      <name val="Arial"/>
      <family val="2"/>
    </font>
    <font>
      <sz val="10"/>
      <name val="Helv"/>
    </font>
    <font>
      <b/>
      <sz val="10"/>
      <name val="Helv"/>
    </font>
    <font>
      <vertAlign val="superscript"/>
      <sz val="10"/>
      <color rgb="FF000000"/>
      <name val="Helv"/>
    </font>
    <font>
      <strike/>
      <sz val="10"/>
      <color rgb="FFFF0000"/>
      <name val="Helv"/>
    </font>
    <font>
      <b/>
      <sz val="10"/>
      <color rgb="FFFF0000"/>
      <name val="Helv"/>
    </font>
    <font>
      <b/>
      <sz val="10"/>
      <color indexed="8"/>
      <name val="Helv"/>
    </font>
    <font>
      <sz val="11"/>
      <name val="Helv"/>
    </font>
    <font>
      <b/>
      <sz val="11"/>
      <name val="Helv"/>
    </font>
    <font>
      <vertAlign val="superscript"/>
      <sz val="11"/>
      <name val="Helv"/>
    </font>
    <font>
      <b/>
      <sz val="11"/>
      <color theme="0"/>
      <name val="Helv"/>
    </font>
    <font>
      <b/>
      <vertAlign val="superscript"/>
      <sz val="11"/>
      <color theme="0"/>
      <name val="Helv"/>
    </font>
    <font>
      <sz val="11"/>
      <color theme="0"/>
      <name val="Helv"/>
    </font>
    <font>
      <vertAlign val="superscript"/>
      <sz val="11"/>
      <color theme="0"/>
      <name val="Helv"/>
    </font>
    <font>
      <b/>
      <vertAlign val="superscript"/>
      <sz val="11"/>
      <color theme="1"/>
      <name val="Helv"/>
    </font>
    <font>
      <vertAlign val="superscript"/>
      <sz val="10"/>
      <color theme="1"/>
      <name val="Helv"/>
    </font>
    <font>
      <sz val="12"/>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s>
  <borders count="47">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ck">
        <color theme="0"/>
      </left>
      <right/>
      <top/>
      <bottom/>
      <diagonal/>
    </border>
    <border>
      <left/>
      <right style="thick">
        <color theme="0"/>
      </right>
      <top/>
      <bottom/>
      <diagonal/>
    </border>
    <border>
      <left style="thin">
        <color theme="0"/>
      </left>
      <right/>
      <top/>
      <bottom/>
      <diagonal/>
    </border>
    <border>
      <left/>
      <right style="thin">
        <color theme="0"/>
      </right>
      <top/>
      <bottom/>
      <diagonal/>
    </border>
    <border>
      <left style="thick">
        <color theme="0"/>
      </left>
      <right style="thick">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0" fontId="6" fillId="0" borderId="0"/>
    <xf numFmtId="44" fontId="6"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44" fontId="12" fillId="0" borderId="0" applyFont="0" applyFill="0" applyBorder="0" applyAlignment="0" applyProtection="0"/>
  </cellStyleXfs>
  <cellXfs count="190">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applyAlignment="1">
      <alignment horizontal="center" vertical="center"/>
    </xf>
    <xf numFmtId="0" fontId="4" fillId="0" borderId="5" xfId="0" applyFont="1" applyBorder="1"/>
    <xf numFmtId="0" fontId="4" fillId="0" borderId="5" xfId="0" applyFont="1" applyBorder="1" applyAlignment="1">
      <alignment horizontal="center"/>
    </xf>
    <xf numFmtId="0" fontId="4" fillId="0" borderId="10" xfId="0" applyFont="1" applyBorder="1" applyAlignment="1">
      <alignment horizontal="center"/>
    </xf>
    <xf numFmtId="0" fontId="2" fillId="0" borderId="5" xfId="0" applyFont="1" applyBorder="1" applyAlignment="1">
      <alignment vertical="center"/>
    </xf>
    <xf numFmtId="0" fontId="0" fillId="0" borderId="6" xfId="0" applyBorder="1"/>
    <xf numFmtId="0" fontId="7" fillId="0" borderId="0" xfId="0" applyFont="1" applyAlignment="1">
      <alignment wrapText="1"/>
    </xf>
    <xf numFmtId="0" fontId="8" fillId="0" borderId="0" xfId="0" applyFont="1"/>
    <xf numFmtId="0" fontId="9" fillId="0" borderId="0" xfId="3" applyFont="1"/>
    <xf numFmtId="0" fontId="10" fillId="0" borderId="0" xfId="3" applyFont="1"/>
    <xf numFmtId="0" fontId="11" fillId="0" borderId="0" xfId="3" applyFont="1"/>
    <xf numFmtId="165" fontId="13" fillId="0" borderId="0" xfId="4" applyNumberFormat="1" applyFont="1"/>
    <xf numFmtId="165" fontId="14" fillId="0" borderId="0" xfId="4" applyNumberFormat="1" applyFont="1"/>
    <xf numFmtId="0" fontId="14" fillId="0" borderId="0" xfId="4" applyFont="1"/>
    <xf numFmtId="0" fontId="16" fillId="0" borderId="0" xfId="3" applyFont="1"/>
    <xf numFmtId="0" fontId="14" fillId="0" borderId="0" xfId="4" applyFont="1" applyAlignment="1">
      <alignment horizontal="left"/>
    </xf>
    <xf numFmtId="0" fontId="17" fillId="0" borderId="0" xfId="3" applyFont="1"/>
    <xf numFmtId="0" fontId="18" fillId="0" borderId="0" xfId="3" applyFont="1"/>
    <xf numFmtId="10" fontId="19" fillId="0" borderId="0" xfId="4" applyNumberFormat="1" applyFont="1"/>
    <xf numFmtId="165" fontId="19" fillId="0" borderId="0" xfId="4" applyNumberFormat="1" applyFont="1"/>
    <xf numFmtId="164" fontId="19" fillId="0" borderId="0" xfId="4" applyNumberFormat="1" applyFont="1"/>
    <xf numFmtId="0" fontId="19" fillId="0" borderId="0" xfId="4" applyFont="1"/>
    <xf numFmtId="0" fontId="20" fillId="0" borderId="0" xfId="4" applyFont="1"/>
    <xf numFmtId="164" fontId="19" fillId="2" borderId="12" xfId="4" applyNumberFormat="1" applyFont="1" applyFill="1" applyBorder="1"/>
    <xf numFmtId="0" fontId="19" fillId="2" borderId="0" xfId="4" applyFont="1" applyFill="1"/>
    <xf numFmtId="0" fontId="20" fillId="2" borderId="13" xfId="4" applyFont="1" applyFill="1" applyBorder="1"/>
    <xf numFmtId="0" fontId="19" fillId="3" borderId="14" xfId="4" applyFont="1" applyFill="1" applyBorder="1"/>
    <xf numFmtId="165" fontId="20" fillId="0" borderId="0" xfId="4" applyNumberFormat="1" applyFont="1"/>
    <xf numFmtId="164" fontId="20" fillId="2" borderId="15" xfId="4" applyNumberFormat="1" applyFont="1" applyFill="1" applyBorder="1"/>
    <xf numFmtId="164" fontId="19" fillId="2" borderId="16" xfId="4" applyNumberFormat="1" applyFont="1" applyFill="1" applyBorder="1"/>
    <xf numFmtId="0" fontId="19" fillId="2" borderId="17" xfId="4" applyFont="1" applyFill="1" applyBorder="1"/>
    <xf numFmtId="0" fontId="20" fillId="2" borderId="17" xfId="4" applyFont="1" applyFill="1" applyBorder="1"/>
    <xf numFmtId="165" fontId="19" fillId="0" borderId="11" xfId="4" applyNumberFormat="1" applyFont="1" applyBorder="1"/>
    <xf numFmtId="164" fontId="20" fillId="2" borderId="18" xfId="4" applyNumberFormat="1" applyFont="1" applyFill="1" applyBorder="1"/>
    <xf numFmtId="164" fontId="20" fillId="2" borderId="13" xfId="4" applyNumberFormat="1" applyFont="1" applyFill="1" applyBorder="1"/>
    <xf numFmtId="0" fontId="19" fillId="2" borderId="19" xfId="4" applyFont="1" applyFill="1" applyBorder="1"/>
    <xf numFmtId="0" fontId="20" fillId="2" borderId="20" xfId="4" applyFont="1" applyFill="1" applyBorder="1"/>
    <xf numFmtId="0" fontId="19" fillId="3" borderId="20" xfId="4" applyFont="1" applyFill="1" applyBorder="1"/>
    <xf numFmtId="10" fontId="20" fillId="4" borderId="21" xfId="5" applyNumberFormat="1" applyFont="1" applyFill="1" applyBorder="1" applyAlignment="1"/>
    <xf numFmtId="164" fontId="20" fillId="4" borderId="22" xfId="4" applyNumberFormat="1" applyFont="1" applyFill="1" applyBorder="1"/>
    <xf numFmtId="164" fontId="20" fillId="4" borderId="23" xfId="4" applyNumberFormat="1" applyFont="1" applyFill="1" applyBorder="1"/>
    <xf numFmtId="164" fontId="20" fillId="4" borderId="24" xfId="4" applyNumberFormat="1" applyFont="1" applyFill="1" applyBorder="1"/>
    <xf numFmtId="164" fontId="20" fillId="4" borderId="11" xfId="4" applyNumberFormat="1" applyFont="1" applyFill="1" applyBorder="1"/>
    <xf numFmtId="0" fontId="19" fillId="3" borderId="25" xfId="4" applyFont="1" applyFill="1" applyBorder="1"/>
    <xf numFmtId="10" fontId="19" fillId="0" borderId="15" xfId="5" applyNumberFormat="1" applyFont="1" applyFill="1" applyBorder="1" applyAlignment="1"/>
    <xf numFmtId="164" fontId="19" fillId="0" borderId="12" xfId="4" applyNumberFormat="1" applyFont="1" applyBorder="1" applyAlignment="1">
      <alignment horizontal="center"/>
    </xf>
    <xf numFmtId="164" fontId="19" fillId="0" borderId="0" xfId="4" applyNumberFormat="1" applyFont="1" applyAlignment="1">
      <alignment horizontal="center"/>
    </xf>
    <xf numFmtId="164" fontId="19" fillId="0" borderId="11" xfId="4" applyNumberFormat="1" applyFont="1" applyBorder="1" applyAlignment="1">
      <alignment horizontal="center"/>
    </xf>
    <xf numFmtId="0" fontId="19" fillId="0" borderId="0" xfId="4" applyFont="1" applyAlignment="1">
      <alignment horizontal="center"/>
    </xf>
    <xf numFmtId="10" fontId="19" fillId="5" borderId="15" xfId="5" applyNumberFormat="1" applyFont="1" applyFill="1" applyBorder="1" applyAlignment="1"/>
    <xf numFmtId="164" fontId="19" fillId="5" borderId="12" xfId="4" applyNumberFormat="1" applyFont="1" applyFill="1" applyBorder="1"/>
    <xf numFmtId="164" fontId="19" fillId="5" borderId="0" xfId="4" applyNumberFormat="1" applyFont="1" applyFill="1"/>
    <xf numFmtId="164" fontId="19" fillId="5" borderId="11" xfId="4" applyNumberFormat="1" applyFont="1" applyFill="1" applyBorder="1"/>
    <xf numFmtId="164" fontId="19" fillId="0" borderId="12" xfId="4" applyNumberFormat="1" applyFont="1" applyBorder="1"/>
    <xf numFmtId="164" fontId="19" fillId="0" borderId="11" xfId="4" applyNumberFormat="1" applyFont="1" applyBorder="1"/>
    <xf numFmtId="0" fontId="19" fillId="0" borderId="0" xfId="4" applyFont="1" applyAlignment="1">
      <alignment horizontal="centerContinuous"/>
    </xf>
    <xf numFmtId="10" fontId="19" fillId="6" borderId="15" xfId="5" applyNumberFormat="1" applyFont="1" applyFill="1" applyBorder="1" applyAlignment="1">
      <alignment vertical="center"/>
    </xf>
    <xf numFmtId="0" fontId="19" fillId="6" borderId="12" xfId="4" applyFont="1" applyFill="1" applyBorder="1" applyAlignment="1">
      <alignment horizontal="right" vertical="center" wrapText="1"/>
    </xf>
    <xf numFmtId="0" fontId="19" fillId="6" borderId="0" xfId="4" applyFont="1" applyFill="1" applyAlignment="1">
      <alignment horizontal="right" vertical="center" wrapText="1"/>
    </xf>
    <xf numFmtId="0" fontId="19" fillId="6" borderId="11" xfId="4" applyFont="1" applyFill="1" applyBorder="1" applyAlignment="1">
      <alignment horizontal="right" vertical="center" wrapText="1"/>
    </xf>
    <xf numFmtId="164" fontId="19" fillId="6" borderId="12" xfId="4" applyNumberFormat="1" applyFont="1" applyFill="1" applyBorder="1" applyAlignment="1">
      <alignment horizontal="right" vertical="center"/>
    </xf>
    <xf numFmtId="164" fontId="19" fillId="6" borderId="0" xfId="4" applyNumberFormat="1" applyFont="1" applyFill="1" applyAlignment="1">
      <alignment horizontal="right" vertical="center"/>
    </xf>
    <xf numFmtId="164" fontId="19" fillId="6" borderId="11" xfId="4" applyNumberFormat="1" applyFont="1" applyFill="1" applyBorder="1" applyAlignment="1">
      <alignment horizontal="right" vertical="center"/>
    </xf>
    <xf numFmtId="0" fontId="19" fillId="6" borderId="0" xfId="4" applyFont="1" applyFill="1" applyAlignment="1">
      <alignment horizontal="centerContinuous"/>
    </xf>
    <xf numFmtId="0" fontId="19" fillId="6" borderId="0" xfId="4" applyFont="1" applyFill="1" applyAlignment="1">
      <alignment horizontal="centerContinuous" wrapText="1"/>
    </xf>
    <xf numFmtId="10" fontId="19" fillId="0" borderId="15" xfId="5" applyNumberFormat="1" applyFont="1" applyFill="1" applyBorder="1" applyAlignment="1">
      <alignment vertical="center"/>
    </xf>
    <xf numFmtId="0" fontId="19" fillId="0" borderId="12" xfId="4" applyFont="1" applyBorder="1" applyAlignment="1">
      <alignment horizontal="right" vertical="center" wrapText="1"/>
    </xf>
    <xf numFmtId="0" fontId="19" fillId="0" borderId="0" xfId="4" applyFont="1" applyAlignment="1">
      <alignment horizontal="right" vertical="center" wrapText="1"/>
    </xf>
    <xf numFmtId="0" fontId="19" fillId="0" borderId="11" xfId="4" applyFont="1" applyBorder="1" applyAlignment="1">
      <alignment horizontal="right" vertical="center" wrapText="1"/>
    </xf>
    <xf numFmtId="164" fontId="19" fillId="0" borderId="12" xfId="4" applyNumberFormat="1" applyFont="1" applyBorder="1" applyAlignment="1">
      <alignment horizontal="right" vertical="center"/>
    </xf>
    <xf numFmtId="164" fontId="19" fillId="0" borderId="0" xfId="4" applyNumberFormat="1" applyFont="1" applyAlignment="1">
      <alignment horizontal="right" vertical="center"/>
    </xf>
    <xf numFmtId="164" fontId="19" fillId="0" borderId="11" xfId="4" applyNumberFormat="1" applyFont="1" applyBorder="1" applyAlignment="1">
      <alignment horizontal="right" vertical="center"/>
    </xf>
    <xf numFmtId="0" fontId="19" fillId="5" borderId="0" xfId="4" applyFont="1" applyFill="1" applyAlignment="1">
      <alignment horizontal="centerContinuous"/>
    </xf>
    <xf numFmtId="0" fontId="19" fillId="3" borderId="26" xfId="4" applyFont="1" applyFill="1" applyBorder="1"/>
    <xf numFmtId="0" fontId="19" fillId="3" borderId="27" xfId="4" applyFont="1" applyFill="1" applyBorder="1"/>
    <xf numFmtId="10" fontId="19" fillId="7" borderId="15" xfId="5" applyNumberFormat="1" applyFont="1" applyFill="1" applyBorder="1" applyAlignment="1"/>
    <xf numFmtId="164" fontId="19" fillId="7" borderId="12" xfId="4" applyNumberFormat="1" applyFont="1" applyFill="1" applyBorder="1"/>
    <xf numFmtId="164" fontId="19" fillId="7" borderId="0" xfId="4" applyNumberFormat="1" applyFont="1" applyFill="1"/>
    <xf numFmtId="164" fontId="19" fillId="7" borderId="11" xfId="4" applyNumberFormat="1" applyFont="1" applyFill="1" applyBorder="1"/>
    <xf numFmtId="164" fontId="19" fillId="7" borderId="11" xfId="6" applyNumberFormat="1" applyFont="1" applyFill="1" applyBorder="1"/>
    <xf numFmtId="0" fontId="19" fillId="7" borderId="0" xfId="4" applyFont="1" applyFill="1" applyAlignment="1">
      <alignment horizontal="centerContinuous"/>
    </xf>
    <xf numFmtId="10" fontId="19" fillId="8" borderId="15" xfId="5" applyNumberFormat="1" applyFont="1" applyFill="1" applyBorder="1" applyAlignment="1"/>
    <xf numFmtId="164" fontId="19" fillId="8" borderId="12" xfId="6" applyNumberFormat="1" applyFont="1" applyFill="1" applyBorder="1"/>
    <xf numFmtId="164" fontId="19" fillId="8" borderId="0" xfId="6" applyNumberFormat="1" applyFont="1" applyFill="1" applyBorder="1"/>
    <xf numFmtId="164" fontId="19" fillId="8" borderId="11" xfId="6" applyNumberFormat="1" applyFont="1" applyFill="1" applyBorder="1"/>
    <xf numFmtId="0" fontId="19" fillId="8" borderId="0" xfId="4" applyFont="1" applyFill="1"/>
    <xf numFmtId="10" fontId="19" fillId="9" borderId="15" xfId="5" applyNumberFormat="1" applyFont="1" applyFill="1" applyBorder="1" applyAlignment="1"/>
    <xf numFmtId="164" fontId="19" fillId="9" borderId="12" xfId="4" applyNumberFormat="1" applyFont="1" applyFill="1" applyBorder="1"/>
    <xf numFmtId="164" fontId="19" fillId="9" borderId="0" xfId="4" applyNumberFormat="1" applyFont="1" applyFill="1"/>
    <xf numFmtId="164" fontId="19" fillId="9" borderId="11" xfId="4" applyNumberFormat="1" applyFont="1" applyFill="1" applyBorder="1"/>
    <xf numFmtId="0" fontId="19" fillId="9" borderId="0" xfId="4" applyFont="1" applyFill="1"/>
    <xf numFmtId="164" fontId="19" fillId="9" borderId="11" xfId="6" applyNumberFormat="1" applyFont="1" applyFill="1" applyBorder="1"/>
    <xf numFmtId="0" fontId="19" fillId="9" borderId="15" xfId="5" applyNumberFormat="1" applyFont="1" applyFill="1" applyBorder="1" applyAlignment="1"/>
    <xf numFmtId="10" fontId="22" fillId="10" borderId="15" xfId="4" applyNumberFormat="1" applyFont="1" applyFill="1" applyBorder="1" applyAlignment="1">
      <alignment horizontal="center" vertical="center"/>
    </xf>
    <xf numFmtId="165" fontId="22" fillId="10" borderId="12" xfId="4" applyNumberFormat="1" applyFont="1" applyFill="1" applyBorder="1" applyAlignment="1">
      <alignment horizontal="center" vertical="center"/>
    </xf>
    <xf numFmtId="165" fontId="22" fillId="10" borderId="0" xfId="4" applyNumberFormat="1" applyFont="1" applyFill="1" applyAlignment="1">
      <alignment horizontal="center" vertical="center"/>
    </xf>
    <xf numFmtId="165" fontId="22" fillId="10" borderId="11" xfId="4" applyNumberFormat="1" applyFont="1" applyFill="1" applyBorder="1" applyAlignment="1">
      <alignment horizontal="center" vertical="center"/>
    </xf>
    <xf numFmtId="165" fontId="22" fillId="10" borderId="12" xfId="4" applyNumberFormat="1" applyFont="1" applyFill="1" applyBorder="1" applyAlignment="1">
      <alignment horizontal="center" vertical="center" wrapText="1"/>
    </xf>
    <xf numFmtId="165" fontId="22" fillId="10" borderId="0" xfId="4" applyNumberFormat="1" applyFont="1" applyFill="1" applyAlignment="1">
      <alignment horizontal="center" vertical="center" wrapText="1"/>
    </xf>
    <xf numFmtId="165" fontId="22" fillId="10" borderId="11" xfId="4" applyNumberFormat="1" applyFont="1" applyFill="1" applyBorder="1" applyAlignment="1">
      <alignment horizontal="center" vertical="center" wrapText="1"/>
    </xf>
    <xf numFmtId="49" fontId="24" fillId="11" borderId="28" xfId="4" applyNumberFormat="1" applyFont="1" applyFill="1" applyBorder="1" applyAlignment="1">
      <alignment horizontal="center"/>
    </xf>
    <xf numFmtId="49" fontId="24" fillId="11" borderId="31" xfId="4" applyNumberFormat="1" applyFont="1" applyFill="1" applyBorder="1" applyAlignment="1">
      <alignment horizontal="center"/>
    </xf>
    <xf numFmtId="164" fontId="19" fillId="2" borderId="0" xfId="4" applyNumberFormat="1" applyFont="1" applyFill="1"/>
    <xf numFmtId="1" fontId="20" fillId="2" borderId="15" xfId="4" applyNumberFormat="1" applyFont="1" applyFill="1" applyBorder="1"/>
    <xf numFmtId="0" fontId="20" fillId="2" borderId="32" xfId="4" applyFont="1" applyFill="1" applyBorder="1"/>
    <xf numFmtId="0" fontId="7" fillId="0" borderId="0" xfId="0" applyFont="1"/>
    <xf numFmtId="0" fontId="2" fillId="0" borderId="0" xfId="0" applyFont="1" applyAlignment="1">
      <alignment wrapText="1"/>
    </xf>
    <xf numFmtId="0" fontId="2" fillId="0" borderId="0" xfId="0" applyFont="1" applyAlignment="1">
      <alignment horizontal="center"/>
    </xf>
    <xf numFmtId="0" fontId="4" fillId="0" borderId="33" xfId="0" applyFont="1" applyBorder="1" applyAlignment="1">
      <alignment horizontal="center" wrapText="1"/>
    </xf>
    <xf numFmtId="0" fontId="4" fillId="0" borderId="34" xfId="0" applyFont="1" applyBorder="1" applyAlignment="1">
      <alignment horizontal="center"/>
    </xf>
    <xf numFmtId="0" fontId="4" fillId="0" borderId="35" xfId="0" applyFont="1" applyBorder="1" applyAlignment="1">
      <alignment horizontal="center"/>
    </xf>
    <xf numFmtId="0" fontId="2" fillId="0" borderId="36" xfId="0" applyFont="1" applyBorder="1" applyAlignment="1">
      <alignment vertical="center" wrapText="1"/>
    </xf>
    <xf numFmtId="0" fontId="2" fillId="0" borderId="37" xfId="0" applyFont="1" applyBorder="1" applyAlignment="1">
      <alignment wrapText="1"/>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horizontal="center"/>
    </xf>
    <xf numFmtId="0" fontId="2" fillId="0" borderId="40" xfId="0" applyFont="1" applyBorder="1" applyAlignment="1">
      <alignment horizontal="center"/>
    </xf>
    <xf numFmtId="0" fontId="19" fillId="0" borderId="5" xfId="3" applyFont="1" applyBorder="1" applyAlignment="1">
      <alignment wrapText="1"/>
    </xf>
    <xf numFmtId="0" fontId="2" fillId="0" borderId="40" xfId="0" applyFont="1" applyBorder="1" applyAlignment="1">
      <alignment horizontal="center" wrapText="1"/>
    </xf>
    <xf numFmtId="0" fontId="2" fillId="0" borderId="39"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0" xfId="0" applyFont="1" applyAlignment="1">
      <alignment horizontal="left" vertical="center" wrapText="1"/>
    </xf>
    <xf numFmtId="0" fontId="4" fillId="0" borderId="0" xfId="0" applyFont="1"/>
    <xf numFmtId="0" fontId="2" fillId="0" borderId="44" xfId="0" applyFont="1" applyBorder="1" applyAlignment="1">
      <alignment horizontal="left" vertical="center" wrapText="1"/>
    </xf>
    <xf numFmtId="0" fontId="2" fillId="0" borderId="45" xfId="0" applyFont="1" applyBorder="1" applyAlignment="1">
      <alignment wrapText="1"/>
    </xf>
    <xf numFmtId="0" fontId="2" fillId="0" borderId="45" xfId="0" applyFont="1" applyBorder="1" applyAlignment="1">
      <alignment horizontal="center"/>
    </xf>
    <xf numFmtId="0" fontId="2" fillId="0" borderId="46" xfId="0"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2" fillId="0" borderId="7" xfId="0" applyFont="1" applyBorder="1"/>
    <xf numFmtId="0" fontId="0" fillId="0" borderId="8" xfId="0" applyBorder="1"/>
    <xf numFmtId="0" fontId="0" fillId="0" borderId="9" xfId="0" applyBorder="1"/>
    <xf numFmtId="0" fontId="0" fillId="0" borderId="7" xfId="0" applyBorder="1"/>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4" fillId="0" borderId="7" xfId="0" applyFont="1" applyBorder="1" applyAlignment="1">
      <alignment horizontal="center"/>
    </xf>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49" fontId="24" fillId="11" borderId="31" xfId="4" applyNumberFormat="1" applyFont="1" applyFill="1" applyBorder="1" applyAlignment="1">
      <alignment horizontal="center"/>
    </xf>
    <xf numFmtId="49" fontId="24" fillId="11" borderId="30" xfId="4" applyNumberFormat="1" applyFont="1" applyFill="1" applyBorder="1" applyAlignment="1">
      <alignment horizontal="center"/>
    </xf>
    <xf numFmtId="49" fontId="24" fillId="11" borderId="29" xfId="4" applyNumberFormat="1" applyFont="1" applyFill="1" applyBorder="1" applyAlignment="1">
      <alignment horizontal="center"/>
    </xf>
    <xf numFmtId="0" fontId="20" fillId="8" borderId="0" xfId="4" applyFont="1" applyFill="1" applyAlignment="1">
      <alignment horizontal="center" vertical="center" wrapText="1"/>
    </xf>
    <xf numFmtId="164" fontId="19" fillId="6" borderId="11" xfId="4" applyNumberFormat="1" applyFont="1" applyFill="1" applyBorder="1" applyAlignment="1">
      <alignment horizontal="right" vertical="center" wrapText="1"/>
    </xf>
    <xf numFmtId="0" fontId="19" fillId="6" borderId="11" xfId="4" applyFont="1" applyFill="1" applyBorder="1"/>
    <xf numFmtId="164" fontId="19" fillId="6" borderId="0" xfId="4" applyNumberFormat="1" applyFont="1" applyFill="1" applyAlignment="1">
      <alignment horizontal="right" vertical="center"/>
    </xf>
    <xf numFmtId="0" fontId="19" fillId="6" borderId="0" xfId="4" applyFont="1" applyFill="1"/>
    <xf numFmtId="164" fontId="19" fillId="6" borderId="12" xfId="4" applyNumberFormat="1" applyFont="1" applyFill="1" applyBorder="1" applyAlignment="1">
      <alignment horizontal="right" vertical="center"/>
    </xf>
    <xf numFmtId="0" fontId="19" fillId="6" borderId="12" xfId="4" applyFont="1" applyFill="1" applyBorder="1"/>
    <xf numFmtId="0" fontId="19" fillId="5" borderId="0" xfId="4" applyFont="1" applyFill="1" applyAlignment="1">
      <alignment horizontal="center"/>
    </xf>
    <xf numFmtId="0" fontId="20" fillId="4" borderId="0" xfId="4" applyFont="1" applyFill="1" applyAlignment="1">
      <alignment horizontal="center"/>
    </xf>
    <xf numFmtId="10" fontId="19" fillId="6" borderId="15" xfId="5" applyNumberFormat="1" applyFont="1" applyFill="1" applyBorder="1" applyAlignment="1">
      <alignment vertical="center" wrapText="1"/>
    </xf>
    <xf numFmtId="10" fontId="19" fillId="6" borderId="15" xfId="4" applyNumberFormat="1" applyFont="1" applyFill="1" applyBorder="1" applyAlignment="1">
      <alignment vertical="center"/>
    </xf>
    <xf numFmtId="10" fontId="19" fillId="5" borderId="15" xfId="5" applyNumberFormat="1" applyFont="1" applyFill="1" applyBorder="1" applyAlignment="1">
      <alignment vertical="center"/>
    </xf>
    <xf numFmtId="164" fontId="19" fillId="6" borderId="11" xfId="4" applyNumberFormat="1" applyFont="1" applyFill="1" applyBorder="1" applyAlignment="1">
      <alignment horizontal="right" vertical="center"/>
    </xf>
    <xf numFmtId="164" fontId="19" fillId="5" borderId="11" xfId="4" applyNumberFormat="1" applyFont="1" applyFill="1" applyBorder="1" applyAlignment="1">
      <alignment horizontal="right" vertical="center"/>
    </xf>
    <xf numFmtId="164" fontId="19" fillId="5" borderId="0" xfId="4" applyNumberFormat="1" applyFont="1" applyFill="1" applyAlignment="1">
      <alignment horizontal="right" vertical="center"/>
    </xf>
    <xf numFmtId="164" fontId="19" fillId="5" borderId="12" xfId="4" applyNumberFormat="1" applyFont="1" applyFill="1" applyBorder="1" applyAlignment="1">
      <alignment horizontal="right" vertical="center"/>
    </xf>
    <xf numFmtId="164" fontId="19" fillId="5" borderId="11" xfId="4" applyNumberFormat="1" applyFont="1" applyFill="1" applyBorder="1" applyAlignment="1">
      <alignment horizontal="right" vertical="center" wrapText="1"/>
    </xf>
    <xf numFmtId="0" fontId="19" fillId="5" borderId="11" xfId="4" applyFont="1" applyFill="1" applyBorder="1" applyAlignment="1">
      <alignment horizontal="right" vertical="center" wrapText="1"/>
    </xf>
    <xf numFmtId="164" fontId="19" fillId="5" borderId="0" xfId="4" applyNumberFormat="1" applyFont="1" applyFill="1" applyAlignment="1">
      <alignment horizontal="right" vertical="center" wrapText="1"/>
    </xf>
    <xf numFmtId="0" fontId="19" fillId="5" borderId="0" xfId="4" applyFont="1" applyFill="1" applyAlignment="1">
      <alignment horizontal="right" vertical="center" wrapText="1"/>
    </xf>
    <xf numFmtId="164" fontId="19" fillId="5" borderId="12" xfId="4" applyNumberFormat="1" applyFont="1" applyFill="1" applyBorder="1" applyAlignment="1">
      <alignment horizontal="right" vertical="center" wrapText="1"/>
    </xf>
    <xf numFmtId="0" fontId="19" fillId="5" borderId="12" xfId="4" applyFont="1" applyFill="1" applyBorder="1" applyAlignment="1">
      <alignment horizontal="right" vertical="center" wrapText="1"/>
    </xf>
    <xf numFmtId="0" fontId="3" fillId="0" borderId="0" xfId="0" applyFont="1" applyAlignment="1">
      <alignment horizontal="center" wrapText="1"/>
    </xf>
    <xf numFmtId="0" fontId="28" fillId="0" borderId="0" xfId="0" applyFont="1" applyAlignment="1">
      <alignment horizontal="center"/>
    </xf>
  </cellXfs>
  <cellStyles count="7">
    <cellStyle name="Currency 2" xfId="2" xr:uid="{9F89DBEB-76D2-4183-8A13-67DD332A3BFE}"/>
    <cellStyle name="Currency 2 2" xfId="6" xr:uid="{7EF469A4-D101-4023-A129-B43AB1C952AD}"/>
    <cellStyle name="Normal" xfId="0" builtinId="0"/>
    <cellStyle name="Normal 2" xfId="1" xr:uid="{3DA259F7-44D0-4692-AE00-633819B6FD62}"/>
    <cellStyle name="Normal 2 2" xfId="3" xr:uid="{746947B2-C4E6-4998-A9F5-555593EA2388}"/>
    <cellStyle name="Normal 2 3" xfId="4" xr:uid="{EB05A2AB-C408-48FB-A54C-45F73F4A6D0B}"/>
    <cellStyle name="Percent 2" xfId="5" xr:uid="{03149F07-3260-4184-AB4A-1EC9C7357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14</xdr:col>
      <xdr:colOff>0</xdr:colOff>
      <xdr:row>31</xdr:row>
      <xdr:rowOff>57150</xdr:rowOff>
    </xdr:to>
    <xdr:sp macro="" textlink="">
      <xdr:nvSpPr>
        <xdr:cNvPr id="2" name="TextBox 1">
          <a:extLst>
            <a:ext uri="{FF2B5EF4-FFF2-40B4-BE49-F238E27FC236}">
              <a16:creationId xmlns:a16="http://schemas.microsoft.com/office/drawing/2014/main" id="{0CEFA277-6C24-4A23-B9AD-CE0EEE602334}"/>
            </a:ext>
          </a:extLst>
        </xdr:cNvPr>
        <xdr:cNvSpPr txBox="1"/>
      </xdr:nvSpPr>
      <xdr:spPr>
        <a:xfrm>
          <a:off x="1828800" y="3467100"/>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32</xdr:row>
      <xdr:rowOff>0</xdr:rowOff>
    </xdr:from>
    <xdr:to>
      <xdr:col>14</xdr:col>
      <xdr:colOff>0</xdr:colOff>
      <xdr:row>40</xdr:row>
      <xdr:rowOff>57150</xdr:rowOff>
    </xdr:to>
    <xdr:sp macro="" textlink="">
      <xdr:nvSpPr>
        <xdr:cNvPr id="3" name="TextBox 2">
          <a:extLst>
            <a:ext uri="{FF2B5EF4-FFF2-40B4-BE49-F238E27FC236}">
              <a16:creationId xmlns:a16="http://schemas.microsoft.com/office/drawing/2014/main" id="{3029F0A8-0F5B-4D39-A7DD-AE2DEC03D8CB}"/>
            </a:ext>
          </a:extLst>
        </xdr:cNvPr>
        <xdr:cNvSpPr txBox="1"/>
      </xdr:nvSpPr>
      <xdr:spPr>
        <a:xfrm>
          <a:off x="1828800" y="5248275"/>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xdr:row>
      <xdr:rowOff>0</xdr:rowOff>
    </xdr:from>
    <xdr:to>
      <xdr:col>28</xdr:col>
      <xdr:colOff>585789</xdr:colOff>
      <xdr:row>9</xdr:row>
      <xdr:rowOff>68792</xdr:rowOff>
    </xdr:to>
    <xdr:sp macro="" textlink="">
      <xdr:nvSpPr>
        <xdr:cNvPr id="2" name="TextBox 1">
          <a:extLst>
            <a:ext uri="{FF2B5EF4-FFF2-40B4-BE49-F238E27FC236}">
              <a16:creationId xmlns:a16="http://schemas.microsoft.com/office/drawing/2014/main" id="{A418A110-56C0-4784-A2A7-FC5E65D314D2}"/>
            </a:ext>
          </a:extLst>
        </xdr:cNvPr>
        <xdr:cNvSpPr txBox="1"/>
      </xdr:nvSpPr>
      <xdr:spPr>
        <a:xfrm>
          <a:off x="13706475" y="1228725"/>
          <a:ext cx="6072189"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19</xdr:col>
      <xdr:colOff>0</xdr:colOff>
      <xdr:row>10</xdr:row>
      <xdr:rowOff>0</xdr:rowOff>
    </xdr:from>
    <xdr:to>
      <xdr:col>29</xdr:col>
      <xdr:colOff>11906</xdr:colOff>
      <xdr:row>16</xdr:row>
      <xdr:rowOff>1</xdr:rowOff>
    </xdr:to>
    <xdr:sp macro="" textlink="">
      <xdr:nvSpPr>
        <xdr:cNvPr id="3" name="TextBox 2">
          <a:extLst>
            <a:ext uri="{FF2B5EF4-FFF2-40B4-BE49-F238E27FC236}">
              <a16:creationId xmlns:a16="http://schemas.microsoft.com/office/drawing/2014/main" id="{F9355F69-1276-4DAB-88F5-20CDCC3D0012}"/>
            </a:ext>
          </a:extLst>
        </xdr:cNvPr>
        <xdr:cNvSpPr txBox="1"/>
      </xdr:nvSpPr>
      <xdr:spPr>
        <a:xfrm>
          <a:off x="13680281" y="1821656"/>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CCA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CCA m</a:t>
          </a:r>
          <a:r>
            <a:rPr lang="en-US" sz="1100">
              <a:solidFill>
                <a:schemeClr val="bg1"/>
              </a:solidFill>
              <a:effectLst/>
              <a:latin typeface="Arial" panose="020B0604020202020204" pitchFamily="34" charset="0"/>
              <a:ea typeface="+mn-ea"/>
              <a:cs typeface="Arial" panose="020B0604020202020204" pitchFamily="34" charset="0"/>
            </a:rPr>
            <a:t>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CCA has spend with a supplier whose certification has expired and is later renewed, the CCA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595312</xdr:colOff>
      <xdr:row>16</xdr:row>
      <xdr:rowOff>119062</xdr:rowOff>
    </xdr:from>
    <xdr:to>
      <xdr:col>29</xdr:col>
      <xdr:colOff>11906</xdr:colOff>
      <xdr:row>23</xdr:row>
      <xdr:rowOff>107156</xdr:rowOff>
    </xdr:to>
    <xdr:sp macro="" textlink="">
      <xdr:nvSpPr>
        <xdr:cNvPr id="4" name="TextBox 3">
          <a:extLst>
            <a:ext uri="{FF2B5EF4-FFF2-40B4-BE49-F238E27FC236}">
              <a16:creationId xmlns:a16="http://schemas.microsoft.com/office/drawing/2014/main" id="{5C7D2766-2B9F-4D7A-9608-9ECBC2E1DE43}"/>
            </a:ext>
          </a:extLst>
        </xdr:cNvPr>
        <xdr:cNvSpPr txBox="1"/>
      </xdr:nvSpPr>
      <xdr:spPr>
        <a:xfrm>
          <a:off x="13668375" y="3083718"/>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CCAs'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CCA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71437</xdr:rowOff>
    </xdr:from>
    <xdr:to>
      <xdr:col>29</xdr:col>
      <xdr:colOff>23812</xdr:colOff>
      <xdr:row>29</xdr:row>
      <xdr:rowOff>0</xdr:rowOff>
    </xdr:to>
    <xdr:sp macro="" textlink="">
      <xdr:nvSpPr>
        <xdr:cNvPr id="5" name="TextBox 4">
          <a:extLst>
            <a:ext uri="{FF2B5EF4-FFF2-40B4-BE49-F238E27FC236}">
              <a16:creationId xmlns:a16="http://schemas.microsoft.com/office/drawing/2014/main" id="{88E33CB7-A5AC-49A9-863E-9BF153D2BE1E}"/>
            </a:ext>
          </a:extLst>
        </xdr:cNvPr>
        <xdr:cNvSpPr txBox="1"/>
      </xdr:nvSpPr>
      <xdr:spPr>
        <a:xfrm>
          <a:off x="13680281" y="4488656"/>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CCA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0</xdr:colOff>
      <xdr:row>29</xdr:row>
      <xdr:rowOff>119062</xdr:rowOff>
    </xdr:from>
    <xdr:ext cx="6084094" cy="631031"/>
    <xdr:sp macro="" textlink="">
      <xdr:nvSpPr>
        <xdr:cNvPr id="6" name="TextBox 5">
          <a:extLst>
            <a:ext uri="{FF2B5EF4-FFF2-40B4-BE49-F238E27FC236}">
              <a16:creationId xmlns:a16="http://schemas.microsoft.com/office/drawing/2014/main" id="{DA76BC8F-FDC8-4672-BB45-6729719D494C}"/>
            </a:ext>
          </a:extLst>
        </xdr:cNvPr>
        <xdr:cNvSpPr txBox="1"/>
      </xdr:nvSpPr>
      <xdr:spPr>
        <a:xfrm>
          <a:off x="13680281" y="5441156"/>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CCA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18</xdr:col>
      <xdr:colOff>595312</xdr:colOff>
      <xdr:row>33</xdr:row>
      <xdr:rowOff>142875</xdr:rowOff>
    </xdr:from>
    <xdr:to>
      <xdr:col>29</xdr:col>
      <xdr:colOff>0</xdr:colOff>
      <xdr:row>37</xdr:row>
      <xdr:rowOff>11906</xdr:rowOff>
    </xdr:to>
    <xdr:sp macro="" textlink="">
      <xdr:nvSpPr>
        <xdr:cNvPr id="7" name="TextBox 6">
          <a:extLst>
            <a:ext uri="{FF2B5EF4-FFF2-40B4-BE49-F238E27FC236}">
              <a16:creationId xmlns:a16="http://schemas.microsoft.com/office/drawing/2014/main" id="{FEA76789-1A05-41F8-AEFA-143E15FF2281}"/>
            </a:ext>
          </a:extLst>
        </xdr:cNvPr>
        <xdr:cNvSpPr txBox="1"/>
      </xdr:nvSpPr>
      <xdr:spPr>
        <a:xfrm>
          <a:off x="13668375" y="6179344"/>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37</xdr:row>
      <xdr:rowOff>119062</xdr:rowOff>
    </xdr:from>
    <xdr:to>
      <xdr:col>28</xdr:col>
      <xdr:colOff>595313</xdr:colOff>
      <xdr:row>40</xdr:row>
      <xdr:rowOff>90487</xdr:rowOff>
    </xdr:to>
    <xdr:sp macro="" textlink="">
      <xdr:nvSpPr>
        <xdr:cNvPr id="8" name="TextBox 7">
          <a:extLst>
            <a:ext uri="{FF2B5EF4-FFF2-40B4-BE49-F238E27FC236}">
              <a16:creationId xmlns:a16="http://schemas.microsoft.com/office/drawing/2014/main" id="{2ADD208F-4981-4ECA-B274-9BF400407F2F}"/>
            </a:ext>
          </a:extLst>
        </xdr:cNvPr>
        <xdr:cNvSpPr txBox="1"/>
      </xdr:nvSpPr>
      <xdr:spPr>
        <a:xfrm>
          <a:off x="13680281" y="6869906"/>
          <a:ext cx="6060282"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CCA spent procuring goods and services directly from diverse suppliers in the previous calendar year.</a:t>
          </a:r>
          <a:endParaRPr lang="en-US" sz="1100" b="0"/>
        </a:p>
      </xdr:txBody>
    </xdr:sp>
    <xdr:clientData/>
  </xdr:twoCellAnchor>
  <xdr:twoCellAnchor>
    <xdr:from>
      <xdr:col>19</xdr:col>
      <xdr:colOff>0</xdr:colOff>
      <xdr:row>41</xdr:row>
      <xdr:rowOff>35718</xdr:rowOff>
    </xdr:from>
    <xdr:to>
      <xdr:col>29</xdr:col>
      <xdr:colOff>23812</xdr:colOff>
      <xdr:row>44</xdr:row>
      <xdr:rowOff>154781</xdr:rowOff>
    </xdr:to>
    <xdr:sp macro="" textlink="">
      <xdr:nvSpPr>
        <xdr:cNvPr id="9" name="TextBox 8">
          <a:extLst>
            <a:ext uri="{FF2B5EF4-FFF2-40B4-BE49-F238E27FC236}">
              <a16:creationId xmlns:a16="http://schemas.microsoft.com/office/drawing/2014/main" id="{0403B4A1-676E-4507-B8A7-C388ED3A176A}"/>
            </a:ext>
          </a:extLst>
        </xdr:cNvPr>
        <xdr:cNvSpPr txBox="1"/>
      </xdr:nvSpPr>
      <xdr:spPr>
        <a:xfrm>
          <a:off x="13680281" y="7500937"/>
          <a:ext cx="6096000"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CCA prime contractor spent procuring goods and services from diverse subcontractors in the previous calendar year. The subcontracting spend must be part of the contract a prime contractor has with the CCA.</a:t>
          </a:r>
          <a:endParaRPr lang="en-US" sz="1100" b="0"/>
        </a:p>
      </xdr:txBody>
    </xdr:sp>
    <xdr:clientData/>
  </xdr:twoCellAnchor>
  <xdr:twoCellAnchor>
    <xdr:from>
      <xdr:col>19</xdr:col>
      <xdr:colOff>11906</xdr:colOff>
      <xdr:row>45</xdr:row>
      <xdr:rowOff>83344</xdr:rowOff>
    </xdr:from>
    <xdr:to>
      <xdr:col>29</xdr:col>
      <xdr:colOff>11906</xdr:colOff>
      <xdr:row>49</xdr:row>
      <xdr:rowOff>-1</xdr:rowOff>
    </xdr:to>
    <xdr:sp macro="" textlink="">
      <xdr:nvSpPr>
        <xdr:cNvPr id="10" name="TextBox 9">
          <a:extLst>
            <a:ext uri="{FF2B5EF4-FFF2-40B4-BE49-F238E27FC236}">
              <a16:creationId xmlns:a16="http://schemas.microsoft.com/office/drawing/2014/main" id="{0948F8FF-AF5F-4F8F-8F88-97BBF090E909}"/>
            </a:ext>
          </a:extLst>
        </xdr:cNvPr>
        <xdr:cNvSpPr txBox="1"/>
      </xdr:nvSpPr>
      <xdr:spPr>
        <a:xfrm>
          <a:off x="13692187" y="8215313"/>
          <a:ext cx="6072188" cy="61912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49</xdr:row>
      <xdr:rowOff>119063</xdr:rowOff>
    </xdr:from>
    <xdr:ext cx="6072188" cy="369094"/>
    <xdr:sp macro="" textlink="">
      <xdr:nvSpPr>
        <xdr:cNvPr id="11" name="TextBox 10">
          <a:extLst>
            <a:ext uri="{FF2B5EF4-FFF2-40B4-BE49-F238E27FC236}">
              <a16:creationId xmlns:a16="http://schemas.microsoft.com/office/drawing/2014/main" id="{B03FB64A-349E-4ED8-893E-6E0952AD4F0A}"/>
            </a:ext>
          </a:extLst>
        </xdr:cNvPr>
        <xdr:cNvSpPr txBox="1"/>
      </xdr:nvSpPr>
      <xdr:spPr>
        <a:xfrm>
          <a:off x="13692187" y="8953501"/>
          <a:ext cx="6072188" cy="369094"/>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18</xdr:col>
      <xdr:colOff>595311</xdr:colOff>
      <xdr:row>52</xdr:row>
      <xdr:rowOff>47624</xdr:rowOff>
    </xdr:from>
    <xdr:to>
      <xdr:col>28</xdr:col>
      <xdr:colOff>607218</xdr:colOff>
      <xdr:row>54</xdr:row>
      <xdr:rowOff>47624</xdr:rowOff>
    </xdr:to>
    <xdr:sp macro="" textlink="">
      <xdr:nvSpPr>
        <xdr:cNvPr id="12" name="TextBox 11">
          <a:extLst>
            <a:ext uri="{FF2B5EF4-FFF2-40B4-BE49-F238E27FC236}">
              <a16:creationId xmlns:a16="http://schemas.microsoft.com/office/drawing/2014/main" id="{806D971D-BE4D-45C2-B256-4F27D379F23A}"/>
            </a:ext>
          </a:extLst>
        </xdr:cNvPr>
        <xdr:cNvSpPr txBox="1"/>
      </xdr:nvSpPr>
      <xdr:spPr>
        <a:xfrm>
          <a:off x="13668374" y="9417843"/>
          <a:ext cx="6084094" cy="3333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11906</xdr:colOff>
      <xdr:row>54</xdr:row>
      <xdr:rowOff>154782</xdr:rowOff>
    </xdr:from>
    <xdr:to>
      <xdr:col>29</xdr:col>
      <xdr:colOff>0</xdr:colOff>
      <xdr:row>57</xdr:row>
      <xdr:rowOff>154783</xdr:rowOff>
    </xdr:to>
    <xdr:sp macro="" textlink="">
      <xdr:nvSpPr>
        <xdr:cNvPr id="13" name="TextBox 12">
          <a:extLst>
            <a:ext uri="{FF2B5EF4-FFF2-40B4-BE49-F238E27FC236}">
              <a16:creationId xmlns:a16="http://schemas.microsoft.com/office/drawing/2014/main" id="{41BE42B5-AC2C-4386-84E9-3CA4EC0EFB87}"/>
            </a:ext>
          </a:extLst>
        </xdr:cNvPr>
        <xdr:cNvSpPr txBox="1"/>
      </xdr:nvSpPr>
      <xdr:spPr>
        <a:xfrm>
          <a:off x="13692187" y="9858376"/>
          <a:ext cx="6060282" cy="500063"/>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18</xdr:col>
      <xdr:colOff>595312</xdr:colOff>
      <xdr:row>58</xdr:row>
      <xdr:rowOff>95250</xdr:rowOff>
    </xdr:from>
    <xdr:to>
      <xdr:col>28</xdr:col>
      <xdr:colOff>583406</xdr:colOff>
      <xdr:row>61</xdr:row>
      <xdr:rowOff>95250</xdr:rowOff>
    </xdr:to>
    <xdr:sp macro="" textlink="">
      <xdr:nvSpPr>
        <xdr:cNvPr id="14" name="TextBox 13">
          <a:extLst>
            <a:ext uri="{FF2B5EF4-FFF2-40B4-BE49-F238E27FC236}">
              <a16:creationId xmlns:a16="http://schemas.microsoft.com/office/drawing/2014/main" id="{4AD9F813-C1E3-44E3-9F88-A90798FC1D05}"/>
            </a:ext>
          </a:extLst>
        </xdr:cNvPr>
        <xdr:cNvSpPr txBox="1"/>
      </xdr:nvSpPr>
      <xdr:spPr>
        <a:xfrm>
          <a:off x="13668375" y="10465594"/>
          <a:ext cx="6060281" cy="500062"/>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12</xdr:row>
      <xdr:rowOff>0</xdr:rowOff>
    </xdr:from>
    <xdr:ext cx="3667125" cy="416781"/>
    <xdr:sp macro="" textlink="">
      <xdr:nvSpPr>
        <xdr:cNvPr id="2" name="TextBox 1">
          <a:extLst>
            <a:ext uri="{FF2B5EF4-FFF2-40B4-BE49-F238E27FC236}">
              <a16:creationId xmlns:a16="http://schemas.microsoft.com/office/drawing/2014/main" id="{78500166-4E88-403C-A515-A85670144D7B}"/>
            </a:ext>
          </a:extLst>
        </xdr:cNvPr>
        <xdr:cNvSpPr txBox="1"/>
      </xdr:nvSpPr>
      <xdr:spPr>
        <a:xfrm>
          <a:off x="2438400" y="2009775"/>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581025</xdr:colOff>
      <xdr:row>11</xdr:row>
      <xdr:rowOff>142875</xdr:rowOff>
    </xdr:to>
    <xdr:sp macro="" textlink="">
      <xdr:nvSpPr>
        <xdr:cNvPr id="2" name="TextBox 1">
          <a:extLst>
            <a:ext uri="{FF2B5EF4-FFF2-40B4-BE49-F238E27FC236}">
              <a16:creationId xmlns:a16="http://schemas.microsoft.com/office/drawing/2014/main" id="{993725E7-BB57-4141-95CC-B9D0333D6A15}"/>
            </a:ext>
          </a:extLst>
        </xdr:cNvPr>
        <xdr:cNvSpPr txBox="1"/>
      </xdr:nvSpPr>
      <xdr:spPr>
        <a:xfrm>
          <a:off x="7448550" y="1362075"/>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 a CCA 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0</xdr:colOff>
      <xdr:row>18</xdr:row>
      <xdr:rowOff>0</xdr:rowOff>
    </xdr:from>
    <xdr:to>
      <xdr:col>12</xdr:col>
      <xdr:colOff>228601</xdr:colOff>
      <xdr:row>27</xdr:row>
      <xdr:rowOff>123825</xdr:rowOff>
    </xdr:to>
    <xdr:sp macro="" textlink="">
      <xdr:nvSpPr>
        <xdr:cNvPr id="3" name="TextBox 2">
          <a:extLst>
            <a:ext uri="{FF2B5EF4-FFF2-40B4-BE49-F238E27FC236}">
              <a16:creationId xmlns:a16="http://schemas.microsoft.com/office/drawing/2014/main" id="{BA8752FE-AF19-42DC-9A41-B58223397A8C}"/>
            </a:ext>
          </a:extLst>
        </xdr:cNvPr>
        <xdr:cNvSpPr txBox="1"/>
      </xdr:nvSpPr>
      <xdr:spPr>
        <a:xfrm>
          <a:off x="2438400" y="2981325"/>
          <a:ext cx="6457951" cy="15811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12</xdr:row>
      <xdr:rowOff>0</xdr:rowOff>
    </xdr:from>
    <xdr:to>
      <xdr:col>12</xdr:col>
      <xdr:colOff>9526</xdr:colOff>
      <xdr:row>22</xdr:row>
      <xdr:rowOff>9526</xdr:rowOff>
    </xdr:to>
    <xdr:sp macro="" textlink="">
      <xdr:nvSpPr>
        <xdr:cNvPr id="2" name="TextBox 1">
          <a:extLst>
            <a:ext uri="{FF2B5EF4-FFF2-40B4-BE49-F238E27FC236}">
              <a16:creationId xmlns:a16="http://schemas.microsoft.com/office/drawing/2014/main" id="{15E96FF0-2802-4C16-B658-DE8BF18F8E77}"/>
            </a:ext>
          </a:extLst>
        </xdr:cNvPr>
        <xdr:cNvSpPr txBox="1"/>
      </xdr:nvSpPr>
      <xdr:spPr>
        <a:xfrm>
          <a:off x="1828800" y="2009775"/>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 CCA's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9B50AF96-BC0F-45F0-AEA6-FD12EA8361C2}"/>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0</xdr:colOff>
      <xdr:row>10</xdr:row>
      <xdr:rowOff>0</xdr:rowOff>
    </xdr:from>
    <xdr:to>
      <xdr:col>23</xdr:col>
      <xdr:colOff>0</xdr:colOff>
      <xdr:row>14</xdr:row>
      <xdr:rowOff>19050</xdr:rowOff>
    </xdr:to>
    <xdr:sp macro="" textlink="">
      <xdr:nvSpPr>
        <xdr:cNvPr id="3" name="TextBox 2">
          <a:extLst>
            <a:ext uri="{FF2B5EF4-FFF2-40B4-BE49-F238E27FC236}">
              <a16:creationId xmlns:a16="http://schemas.microsoft.com/office/drawing/2014/main" id="{F3BD94C7-475D-4D58-AE52-F99FC39A0AA8}"/>
            </a:ext>
          </a:extLst>
        </xdr:cNvPr>
        <xdr:cNvSpPr txBox="1"/>
      </xdr:nvSpPr>
      <xdr:spPr>
        <a:xfrm>
          <a:off x="11811000" y="2105025"/>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15</xdr:row>
      <xdr:rowOff>0</xdr:rowOff>
    </xdr:from>
    <xdr:to>
      <xdr:col>23</xdr:col>
      <xdr:colOff>28575</xdr:colOff>
      <xdr:row>21</xdr:row>
      <xdr:rowOff>152400</xdr:rowOff>
    </xdr:to>
    <xdr:sp macro="" textlink="">
      <xdr:nvSpPr>
        <xdr:cNvPr id="4" name="TextBox 3">
          <a:extLst>
            <a:ext uri="{FF2B5EF4-FFF2-40B4-BE49-F238E27FC236}">
              <a16:creationId xmlns:a16="http://schemas.microsoft.com/office/drawing/2014/main" id="{4C837879-F7E7-4257-8047-6E1A2FB0C501}"/>
            </a:ext>
          </a:extLst>
        </xdr:cNvPr>
        <xdr:cNvSpPr txBox="1"/>
      </xdr:nvSpPr>
      <xdr:spPr>
        <a:xfrm>
          <a:off x="11811000" y="3057525"/>
          <a:ext cx="4905375" cy="1295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CCA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CCA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CCA has spend with a supplier whose certification has expired and is later renewed, the CCA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0</xdr:colOff>
      <xdr:row>36</xdr:row>
      <xdr:rowOff>177800</xdr:rowOff>
    </xdr:from>
    <xdr:to>
      <xdr:col>13</xdr:col>
      <xdr:colOff>365125</xdr:colOff>
      <xdr:row>40</xdr:row>
      <xdr:rowOff>152400</xdr:rowOff>
    </xdr:to>
    <xdr:sp macro="" textlink="">
      <xdr:nvSpPr>
        <xdr:cNvPr id="5" name="TextBox 4">
          <a:extLst>
            <a:ext uri="{FF2B5EF4-FFF2-40B4-BE49-F238E27FC236}">
              <a16:creationId xmlns:a16="http://schemas.microsoft.com/office/drawing/2014/main" id="{E4F9D9C2-82E7-43CF-894D-3278E0121219}"/>
            </a:ext>
          </a:extLst>
        </xdr:cNvPr>
        <xdr:cNvSpPr txBox="1"/>
      </xdr:nvSpPr>
      <xdr:spPr>
        <a:xfrm>
          <a:off x="6565900" y="7321550"/>
          <a:ext cx="4905375" cy="793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14</xdr:row>
      <xdr:rowOff>0</xdr:rowOff>
    </xdr:from>
    <xdr:to>
      <xdr:col>12</xdr:col>
      <xdr:colOff>0</xdr:colOff>
      <xdr:row>26</xdr:row>
      <xdr:rowOff>0</xdr:rowOff>
    </xdr:to>
    <xdr:sp macro="" textlink="">
      <xdr:nvSpPr>
        <xdr:cNvPr id="2" name="TextBox 1">
          <a:extLst>
            <a:ext uri="{FF2B5EF4-FFF2-40B4-BE49-F238E27FC236}">
              <a16:creationId xmlns:a16="http://schemas.microsoft.com/office/drawing/2014/main" id="{752E269E-750B-4D2E-A6A4-DE7BA1E4686E}"/>
            </a:ext>
          </a:extLst>
        </xdr:cNvPr>
        <xdr:cNvSpPr txBox="1"/>
      </xdr:nvSpPr>
      <xdr:spPr>
        <a:xfrm>
          <a:off x="1815353" y="2274794"/>
          <a:ext cx="5446059" cy="1882588"/>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 to include small, local, and diverse businesses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26</xdr:row>
      <xdr:rowOff>123266</xdr:rowOff>
    </xdr:from>
    <xdr:to>
      <xdr:col>12</xdr:col>
      <xdr:colOff>9525</xdr:colOff>
      <xdr:row>36</xdr:row>
      <xdr:rowOff>29136</xdr:rowOff>
    </xdr:to>
    <xdr:sp macro="" textlink="">
      <xdr:nvSpPr>
        <xdr:cNvPr id="3" name="TextBox 2">
          <a:extLst>
            <a:ext uri="{FF2B5EF4-FFF2-40B4-BE49-F238E27FC236}">
              <a16:creationId xmlns:a16="http://schemas.microsoft.com/office/drawing/2014/main" id="{1BA15E43-B493-403C-A7F3-CE567851C6C8}"/>
            </a:ext>
          </a:extLst>
        </xdr:cNvPr>
        <xdr:cNvSpPr txBox="1"/>
      </xdr:nvSpPr>
      <xdr:spPr>
        <a:xfrm>
          <a:off x="1815353" y="4280648"/>
          <a:ext cx="5455584" cy="1474694"/>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small, local, and diverse businesses.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small, local, and diverse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2E7-D03B-4199-A61E-7046AD3BA9AD}">
  <dimension ref="B2:O154"/>
  <sheetViews>
    <sheetView tabSelected="1" workbookViewId="0">
      <selection activeCell="Q21" sqref="Q21"/>
    </sheetView>
  </sheetViews>
  <sheetFormatPr defaultRowHeight="15" x14ac:dyDescent="0.25"/>
  <cols>
    <col min="3" max="3" width="11.42578125" style="4" customWidth="1"/>
    <col min="5" max="5" width="18.42578125" customWidth="1"/>
    <col min="14" max="14" width="10.5703125" customWidth="1"/>
    <col min="17" max="17" width="9.28515625" customWidth="1"/>
  </cols>
  <sheetData>
    <row r="2" spans="2:15" ht="15.75" thickBot="1" x14ac:dyDescent="0.3"/>
    <row r="3" spans="2:15" ht="15.75" thickBot="1" x14ac:dyDescent="0.3">
      <c r="B3" s="140" t="s">
        <v>119</v>
      </c>
      <c r="C3" s="141"/>
      <c r="D3" s="141"/>
      <c r="E3" s="142"/>
      <c r="F3" s="140" t="s">
        <v>9</v>
      </c>
      <c r="G3" s="141"/>
      <c r="H3" s="141"/>
      <c r="I3" s="141"/>
      <c r="J3" s="141"/>
      <c r="K3" s="142"/>
      <c r="L3" s="140" t="s">
        <v>8</v>
      </c>
      <c r="M3" s="141"/>
      <c r="N3" s="141"/>
      <c r="O3" s="142"/>
    </row>
    <row r="4" spans="2:15" ht="15.75" thickBot="1" x14ac:dyDescent="0.3">
      <c r="B4" s="140" t="s">
        <v>10</v>
      </c>
      <c r="C4" s="143"/>
      <c r="D4" s="143"/>
      <c r="E4" s="143"/>
      <c r="F4" s="143"/>
      <c r="G4" s="143"/>
      <c r="H4" s="143"/>
      <c r="I4" s="143"/>
      <c r="J4" s="143"/>
      <c r="K4" s="143"/>
      <c r="L4" s="143"/>
      <c r="M4" s="143"/>
      <c r="N4" s="143"/>
      <c r="O4" s="144"/>
    </row>
    <row r="6" spans="2:15" ht="26.25" x14ac:dyDescent="0.25">
      <c r="C6" s="2" t="s">
        <v>56</v>
      </c>
      <c r="D6" s="1"/>
      <c r="E6" s="1"/>
      <c r="F6" s="1"/>
      <c r="G6" s="1"/>
      <c r="H6" s="1"/>
      <c r="I6" s="1"/>
      <c r="J6" s="1"/>
      <c r="K6" s="1"/>
      <c r="L6" s="1"/>
      <c r="M6" s="1"/>
      <c r="N6" s="2" t="s">
        <v>0</v>
      </c>
    </row>
    <row r="7" spans="2:15" ht="16.5" thickBot="1" x14ac:dyDescent="0.3">
      <c r="C7" s="3"/>
      <c r="D7" s="138" t="s">
        <v>1</v>
      </c>
      <c r="E7" s="138"/>
      <c r="F7" s="138"/>
      <c r="G7" s="138"/>
      <c r="H7" s="138"/>
      <c r="I7" s="138"/>
      <c r="J7" s="138"/>
      <c r="K7" s="138"/>
      <c r="L7" s="138"/>
      <c r="M7" s="138"/>
      <c r="N7" s="1"/>
    </row>
    <row r="8" spans="2:15" x14ac:dyDescent="0.25">
      <c r="C8" s="3"/>
      <c r="D8" s="1"/>
      <c r="E8" s="1"/>
      <c r="F8" s="1"/>
      <c r="G8" s="1"/>
      <c r="H8" s="1"/>
      <c r="I8" s="1"/>
      <c r="J8" s="1"/>
      <c r="K8" s="1"/>
      <c r="L8" s="1"/>
      <c r="M8" s="1"/>
      <c r="N8" s="1"/>
    </row>
    <row r="9" spans="2:15" x14ac:dyDescent="0.25">
      <c r="C9" s="3" t="s">
        <v>2</v>
      </c>
      <c r="D9" s="1" t="s">
        <v>53</v>
      </c>
      <c r="E9" s="1"/>
      <c r="F9" s="1"/>
      <c r="G9" s="1"/>
      <c r="H9" s="1"/>
      <c r="I9" s="1"/>
      <c r="J9" s="1"/>
      <c r="K9" s="1"/>
      <c r="L9" s="1"/>
      <c r="M9" s="1"/>
      <c r="N9" s="3">
        <v>1</v>
      </c>
    </row>
    <row r="10" spans="2:15" x14ac:dyDescent="0.25">
      <c r="C10" s="3"/>
      <c r="D10" s="1"/>
      <c r="E10" s="1"/>
      <c r="F10" s="1"/>
      <c r="G10" s="1"/>
      <c r="H10" s="1"/>
      <c r="I10" s="1"/>
      <c r="J10" s="1"/>
      <c r="K10" s="1"/>
      <c r="L10" s="1"/>
      <c r="M10" s="1"/>
      <c r="N10" s="3"/>
    </row>
    <row r="11" spans="2:15" x14ac:dyDescent="0.25">
      <c r="C11" s="3" t="s">
        <v>3</v>
      </c>
      <c r="D11" s="1" t="s">
        <v>102</v>
      </c>
      <c r="E11" s="1"/>
      <c r="F11" s="1"/>
      <c r="G11" s="1"/>
      <c r="H11" s="1"/>
      <c r="I11" s="1"/>
      <c r="J11" s="1"/>
      <c r="K11" s="1"/>
      <c r="M11" s="1"/>
      <c r="N11" s="3">
        <v>2</v>
      </c>
    </row>
    <row r="12" spans="2:15" x14ac:dyDescent="0.25">
      <c r="C12" s="3"/>
      <c r="D12" s="1"/>
      <c r="E12" s="1"/>
      <c r="F12" s="1"/>
      <c r="G12" s="1"/>
      <c r="H12" s="1"/>
      <c r="I12" s="1"/>
      <c r="J12" s="1"/>
      <c r="K12" s="1"/>
      <c r="L12" s="1"/>
      <c r="M12" s="1"/>
      <c r="N12" s="3"/>
    </row>
    <row r="13" spans="2:15" x14ac:dyDescent="0.25">
      <c r="C13" s="3" t="s">
        <v>3</v>
      </c>
      <c r="D13" s="1" t="s">
        <v>39</v>
      </c>
      <c r="E13" s="1"/>
      <c r="F13" s="1"/>
      <c r="G13" s="1"/>
      <c r="H13" s="1"/>
      <c r="I13" s="1"/>
      <c r="J13" s="1"/>
      <c r="K13" s="1"/>
      <c r="L13" s="1"/>
      <c r="M13" s="1"/>
      <c r="N13" s="3">
        <v>3</v>
      </c>
    </row>
    <row r="14" spans="2:15" x14ac:dyDescent="0.25">
      <c r="C14" s="3"/>
      <c r="D14" s="1"/>
      <c r="E14" s="1"/>
      <c r="F14" s="1"/>
      <c r="G14" s="1"/>
      <c r="H14" s="1"/>
      <c r="I14" s="1"/>
      <c r="J14" s="1"/>
      <c r="K14" s="1"/>
      <c r="L14" s="1"/>
      <c r="M14" s="1"/>
      <c r="N14" s="3"/>
    </row>
    <row r="15" spans="2:15" x14ac:dyDescent="0.25">
      <c r="C15" s="3" t="s">
        <v>4</v>
      </c>
      <c r="D15" s="1" t="s">
        <v>43</v>
      </c>
      <c r="E15" s="1"/>
      <c r="F15" s="1"/>
      <c r="G15" s="1"/>
      <c r="H15" s="1"/>
      <c r="I15" s="1"/>
      <c r="J15" s="1"/>
      <c r="K15" s="1"/>
      <c r="L15" s="1"/>
      <c r="M15" s="1"/>
      <c r="N15" s="3">
        <v>4</v>
      </c>
    </row>
    <row r="16" spans="2:15" x14ac:dyDescent="0.25">
      <c r="C16" s="3"/>
      <c r="D16" s="1"/>
      <c r="E16" s="1"/>
      <c r="F16" s="1"/>
      <c r="G16" s="1"/>
      <c r="H16" s="1"/>
      <c r="I16" s="1"/>
      <c r="J16" s="1"/>
      <c r="K16" s="1"/>
      <c r="L16" s="1"/>
      <c r="M16" s="1"/>
      <c r="N16" s="3"/>
    </row>
    <row r="17" spans="3:14" x14ac:dyDescent="0.25">
      <c r="C17" s="3" t="s">
        <v>5</v>
      </c>
      <c r="D17" s="1" t="s">
        <v>57</v>
      </c>
      <c r="E17" s="1"/>
      <c r="F17" s="1"/>
      <c r="G17" s="1"/>
      <c r="H17" s="1"/>
      <c r="I17" s="1"/>
      <c r="J17" s="1"/>
      <c r="K17" s="1"/>
      <c r="L17" s="1"/>
      <c r="M17" s="1"/>
      <c r="N17" s="3">
        <v>5</v>
      </c>
    </row>
    <row r="18" spans="3:14" x14ac:dyDescent="0.25">
      <c r="C18" s="3"/>
      <c r="D18" s="1"/>
      <c r="E18" s="1"/>
      <c r="F18" s="1"/>
      <c r="G18" s="1"/>
      <c r="H18" s="1"/>
      <c r="I18" s="1"/>
      <c r="J18" s="1"/>
      <c r="K18" s="1"/>
      <c r="L18" s="1"/>
      <c r="M18" s="1"/>
      <c r="N18" s="3"/>
    </row>
    <row r="19" spans="3:14" x14ac:dyDescent="0.25">
      <c r="C19" s="3" t="s">
        <v>6</v>
      </c>
      <c r="D19" s="1" t="s">
        <v>58</v>
      </c>
      <c r="E19" s="1"/>
      <c r="F19" s="1"/>
      <c r="G19" s="1"/>
      <c r="H19" s="1"/>
      <c r="I19" s="1"/>
      <c r="J19" s="1"/>
      <c r="K19" s="1"/>
      <c r="L19" s="1"/>
      <c r="M19" s="1"/>
      <c r="N19" s="3">
        <v>6</v>
      </c>
    </row>
    <row r="20" spans="3:14" x14ac:dyDescent="0.25">
      <c r="C20" s="3"/>
      <c r="D20" s="1"/>
      <c r="E20" s="1"/>
      <c r="F20" s="1"/>
      <c r="G20" s="1"/>
      <c r="H20" s="1"/>
      <c r="I20" s="1"/>
      <c r="J20" s="1"/>
      <c r="K20" s="1"/>
      <c r="L20" s="1"/>
      <c r="M20" s="1"/>
      <c r="N20" s="3"/>
    </row>
    <row r="21" spans="3:14" x14ac:dyDescent="0.25">
      <c r="C21" s="3" t="s">
        <v>59</v>
      </c>
      <c r="D21" s="1" t="s">
        <v>105</v>
      </c>
      <c r="E21" s="1"/>
      <c r="F21" s="1"/>
      <c r="G21" s="1"/>
      <c r="H21" s="1"/>
      <c r="I21" s="1"/>
      <c r="J21" s="1"/>
      <c r="K21" s="1"/>
      <c r="L21" s="1"/>
      <c r="M21" s="1"/>
      <c r="N21" s="3">
        <v>7</v>
      </c>
    </row>
    <row r="22" spans="3:14" x14ac:dyDescent="0.25">
      <c r="C22" s="3"/>
      <c r="D22" s="1"/>
      <c r="E22" s="1"/>
      <c r="F22" s="1"/>
      <c r="G22" s="1"/>
      <c r="H22" s="1"/>
      <c r="I22" s="1"/>
      <c r="J22" s="1"/>
      <c r="K22" s="1"/>
      <c r="L22" s="1"/>
      <c r="M22" s="1"/>
      <c r="N22" s="3"/>
    </row>
    <row r="23" spans="3:14" x14ac:dyDescent="0.25">
      <c r="C23" s="3" t="s">
        <v>59</v>
      </c>
      <c r="D23" s="1" t="s">
        <v>60</v>
      </c>
      <c r="E23" s="1"/>
      <c r="F23" s="1"/>
      <c r="G23" s="1"/>
      <c r="H23" s="1"/>
      <c r="I23" s="1"/>
      <c r="J23" s="1"/>
      <c r="K23" s="1"/>
      <c r="L23" s="1"/>
      <c r="M23" s="1"/>
      <c r="N23" s="3">
        <v>8</v>
      </c>
    </row>
    <row r="24" spans="3:14" x14ac:dyDescent="0.25">
      <c r="C24" s="3"/>
      <c r="D24" s="1"/>
      <c r="E24" s="1"/>
      <c r="F24" s="1"/>
      <c r="G24" s="1"/>
      <c r="H24" s="1"/>
      <c r="I24" s="1"/>
      <c r="J24" s="1"/>
      <c r="K24" s="1"/>
      <c r="L24" s="1"/>
      <c r="M24" s="1"/>
      <c r="N24" s="3"/>
    </row>
    <row r="25" spans="3:14" x14ac:dyDescent="0.25">
      <c r="C25" s="3"/>
      <c r="D25" s="1"/>
      <c r="E25" s="1"/>
      <c r="F25" s="1"/>
      <c r="G25" s="1"/>
      <c r="H25" s="1"/>
      <c r="I25" s="1"/>
      <c r="J25" s="1"/>
      <c r="K25" s="1"/>
      <c r="L25" s="1"/>
      <c r="M25" s="1"/>
      <c r="N25" s="3"/>
    </row>
    <row r="26" spans="3:14" ht="16.5" thickBot="1" x14ac:dyDescent="0.3">
      <c r="C26" s="3"/>
      <c r="D26" s="138" t="s">
        <v>7</v>
      </c>
      <c r="E26" s="139"/>
      <c r="F26" s="139"/>
      <c r="G26" s="139"/>
      <c r="H26" s="139"/>
      <c r="I26" s="139"/>
      <c r="J26" s="139"/>
      <c r="K26" s="139"/>
      <c r="L26" s="139"/>
      <c r="M26" s="139"/>
      <c r="N26" s="3"/>
    </row>
    <row r="27" spans="3:14" x14ac:dyDescent="0.25">
      <c r="C27" s="3"/>
      <c r="D27" s="1"/>
      <c r="E27" s="1"/>
      <c r="F27" s="1"/>
      <c r="G27" s="1"/>
      <c r="H27" s="1"/>
      <c r="I27" s="1"/>
      <c r="J27" s="1"/>
      <c r="K27" s="1"/>
      <c r="L27" s="1"/>
      <c r="M27" s="1"/>
      <c r="N27" s="3"/>
    </row>
    <row r="28" spans="3:14" x14ac:dyDescent="0.25">
      <c r="C28" s="3">
        <v>10.199999999999999</v>
      </c>
      <c r="D28" s="1" t="s">
        <v>61</v>
      </c>
      <c r="E28" s="1"/>
      <c r="F28" s="1"/>
      <c r="G28" s="1"/>
      <c r="H28" s="1"/>
      <c r="I28" s="1"/>
      <c r="J28" s="1"/>
      <c r="K28" s="1"/>
      <c r="L28" s="1"/>
      <c r="M28" s="1"/>
      <c r="N28" s="3">
        <v>9</v>
      </c>
    </row>
    <row r="29" spans="3:14" x14ac:dyDescent="0.25">
      <c r="C29" s="3"/>
      <c r="D29" s="1"/>
      <c r="E29" s="1"/>
      <c r="F29" s="1"/>
      <c r="G29" s="1"/>
      <c r="H29" s="1"/>
      <c r="I29" s="1"/>
      <c r="J29" s="1"/>
      <c r="K29" s="1"/>
      <c r="L29" s="1"/>
      <c r="M29" s="1"/>
      <c r="N29" s="3"/>
    </row>
    <row r="30" spans="3:14" x14ac:dyDescent="0.25">
      <c r="C30" s="3">
        <v>10.199999999999999</v>
      </c>
      <c r="D30" s="1" t="s">
        <v>194</v>
      </c>
      <c r="E30" s="1"/>
      <c r="F30" s="1"/>
      <c r="G30" s="1"/>
      <c r="H30" s="1"/>
      <c r="I30" s="1"/>
      <c r="J30" s="1"/>
      <c r="K30" s="1"/>
      <c r="L30" s="1"/>
      <c r="M30" s="1"/>
      <c r="N30" s="3">
        <v>10</v>
      </c>
    </row>
    <row r="31" spans="3:14" x14ac:dyDescent="0.25">
      <c r="C31" s="3"/>
      <c r="D31" s="1"/>
      <c r="E31" s="1"/>
      <c r="F31" s="1"/>
      <c r="G31" s="1"/>
      <c r="H31" s="1"/>
      <c r="I31" s="1"/>
      <c r="J31" s="1"/>
      <c r="K31" s="1"/>
      <c r="L31" s="1"/>
      <c r="M31" s="1"/>
      <c r="N31" s="3"/>
    </row>
    <row r="32" spans="3:14" x14ac:dyDescent="0.25">
      <c r="C32" s="3"/>
      <c r="D32" s="1"/>
      <c r="E32" s="1"/>
      <c r="F32" s="1"/>
      <c r="G32" s="1"/>
      <c r="H32" s="1"/>
      <c r="I32" s="1"/>
      <c r="J32" s="1"/>
      <c r="K32" s="1"/>
      <c r="L32" s="1"/>
      <c r="M32" s="1"/>
      <c r="N32" s="3"/>
    </row>
    <row r="33" spans="3:14" x14ac:dyDescent="0.25">
      <c r="C33" s="3"/>
      <c r="D33" s="12" t="s">
        <v>29</v>
      </c>
      <c r="E33" s="1"/>
      <c r="F33" s="1"/>
      <c r="G33" s="1"/>
      <c r="H33" s="1"/>
      <c r="I33" s="1"/>
      <c r="J33" s="1"/>
      <c r="K33" s="1"/>
      <c r="L33" s="1"/>
      <c r="M33" s="1"/>
      <c r="N33" s="1"/>
    </row>
    <row r="34" spans="3:14" x14ac:dyDescent="0.25">
      <c r="C34" s="3"/>
      <c r="D34" s="13" t="s">
        <v>120</v>
      </c>
      <c r="E34" s="1"/>
      <c r="F34" s="1"/>
      <c r="G34" s="1"/>
      <c r="H34" s="1"/>
      <c r="I34" s="1"/>
      <c r="J34" s="1"/>
      <c r="K34" s="1"/>
      <c r="L34" s="1"/>
      <c r="M34" s="1"/>
      <c r="N34" s="1"/>
    </row>
    <row r="35" spans="3:14" x14ac:dyDescent="0.25">
      <c r="C35" s="3"/>
      <c r="D35" s="1"/>
      <c r="E35" s="1"/>
      <c r="F35" s="1"/>
      <c r="G35" s="1"/>
      <c r="H35" s="1"/>
      <c r="I35" s="1"/>
      <c r="J35" s="1"/>
      <c r="K35" s="1"/>
      <c r="L35" s="1"/>
      <c r="M35" s="1"/>
      <c r="N35" s="1"/>
    </row>
    <row r="36" spans="3:14" x14ac:dyDescent="0.25">
      <c r="C36" s="3"/>
      <c r="D36" s="1"/>
      <c r="E36" s="1"/>
      <c r="F36" s="1"/>
      <c r="G36" s="1"/>
      <c r="H36" s="1"/>
      <c r="I36" s="1"/>
      <c r="J36" s="1"/>
      <c r="K36" s="1"/>
      <c r="L36" s="1"/>
      <c r="M36" s="1"/>
      <c r="N36" s="1"/>
    </row>
    <row r="37" spans="3:14" x14ac:dyDescent="0.25">
      <c r="C37" s="3"/>
      <c r="D37" s="1"/>
      <c r="E37" s="1"/>
      <c r="F37" s="1"/>
      <c r="G37" s="1"/>
      <c r="H37" s="1"/>
      <c r="I37" s="1"/>
      <c r="J37" s="1"/>
      <c r="K37" s="1"/>
      <c r="L37" s="1"/>
      <c r="M37" s="1"/>
      <c r="N37" s="1"/>
    </row>
    <row r="38" spans="3:14" x14ac:dyDescent="0.25">
      <c r="C38" s="3"/>
      <c r="D38" s="1"/>
      <c r="E38" s="1"/>
      <c r="F38" s="1"/>
      <c r="G38" s="1"/>
      <c r="H38" s="1"/>
      <c r="I38" s="1"/>
      <c r="J38" s="1"/>
      <c r="K38" s="1"/>
      <c r="L38" s="1"/>
      <c r="M38" s="1"/>
      <c r="N38" s="1"/>
    </row>
    <row r="39" spans="3:14" x14ac:dyDescent="0.25">
      <c r="C39" s="3"/>
      <c r="D39" s="1"/>
      <c r="E39" s="1"/>
      <c r="F39" s="1"/>
      <c r="G39" s="1"/>
      <c r="H39" s="1"/>
      <c r="I39" s="1"/>
      <c r="J39" s="1"/>
      <c r="K39" s="1"/>
      <c r="L39" s="1"/>
      <c r="M39" s="1"/>
      <c r="N39" s="1"/>
    </row>
    <row r="40" spans="3:14" x14ac:dyDescent="0.25">
      <c r="C40" s="3"/>
      <c r="D40" s="1"/>
      <c r="E40" s="1"/>
      <c r="F40" s="1"/>
      <c r="G40" s="1"/>
      <c r="H40" s="1"/>
      <c r="I40" s="1"/>
      <c r="J40" s="1"/>
      <c r="K40" s="1"/>
      <c r="L40" s="1"/>
      <c r="M40" s="1"/>
      <c r="N40" s="1"/>
    </row>
    <row r="41" spans="3:14" x14ac:dyDescent="0.25">
      <c r="C41" s="3"/>
      <c r="D41" s="1"/>
      <c r="E41" s="1"/>
      <c r="F41" s="1"/>
      <c r="G41" s="1"/>
      <c r="H41" s="1"/>
      <c r="I41" s="1"/>
      <c r="J41" s="1"/>
      <c r="K41" s="1"/>
      <c r="L41" s="1"/>
      <c r="M41" s="1"/>
      <c r="N41" s="1"/>
    </row>
    <row r="42" spans="3:14" x14ac:dyDescent="0.25">
      <c r="C42" s="3"/>
      <c r="D42" s="1"/>
      <c r="E42" s="1"/>
      <c r="F42" s="1"/>
      <c r="G42" s="1"/>
      <c r="H42" s="1"/>
      <c r="I42" s="1"/>
      <c r="J42" s="1"/>
      <c r="K42" s="1"/>
      <c r="L42" s="1"/>
      <c r="M42" s="1"/>
      <c r="N42" s="1"/>
    </row>
    <row r="43" spans="3:14" x14ac:dyDescent="0.25">
      <c r="C43" s="3"/>
      <c r="D43" s="1"/>
      <c r="E43" s="1"/>
      <c r="F43" s="1"/>
      <c r="G43" s="1"/>
      <c r="H43" s="1"/>
      <c r="I43" s="1"/>
      <c r="J43" s="1"/>
      <c r="K43" s="1"/>
      <c r="L43" s="1"/>
      <c r="M43" s="1"/>
      <c r="N43" s="1"/>
    </row>
    <row r="44" spans="3:14" x14ac:dyDescent="0.25">
      <c r="C44" s="3"/>
      <c r="D44" s="1"/>
      <c r="E44" s="1"/>
      <c r="F44" s="1"/>
      <c r="G44" s="1"/>
      <c r="H44" s="1"/>
      <c r="I44" s="1"/>
      <c r="J44" s="1"/>
      <c r="K44" s="1"/>
      <c r="L44" s="1"/>
      <c r="M44" s="1"/>
      <c r="N44" s="1"/>
    </row>
    <row r="45" spans="3:14" x14ac:dyDescent="0.25">
      <c r="C45" s="3"/>
      <c r="D45" s="1"/>
      <c r="E45" s="1"/>
      <c r="F45" s="1"/>
      <c r="G45" s="1"/>
      <c r="H45" s="1"/>
      <c r="I45" s="1"/>
      <c r="J45" s="1"/>
      <c r="K45" s="1"/>
      <c r="L45" s="1"/>
      <c r="M45" s="1"/>
      <c r="N45" s="1"/>
    </row>
    <row r="46" spans="3:14" x14ac:dyDescent="0.25">
      <c r="C46" s="3"/>
      <c r="D46" s="1"/>
      <c r="E46" s="1"/>
      <c r="F46" s="1"/>
      <c r="G46" s="1"/>
      <c r="H46" s="1"/>
      <c r="I46" s="1"/>
      <c r="J46" s="1"/>
      <c r="K46" s="1"/>
      <c r="L46" s="1"/>
      <c r="M46" s="1"/>
      <c r="N46" s="1"/>
    </row>
    <row r="47" spans="3:14" x14ac:dyDescent="0.25">
      <c r="C47" s="3"/>
      <c r="D47" s="1"/>
      <c r="E47" s="1"/>
      <c r="F47" s="1"/>
      <c r="G47" s="1"/>
      <c r="H47" s="1"/>
      <c r="I47" s="1"/>
      <c r="J47" s="1"/>
      <c r="K47" s="1"/>
      <c r="L47" s="1"/>
      <c r="M47" s="1"/>
      <c r="N47" s="1"/>
    </row>
    <row r="48" spans="3:14" x14ac:dyDescent="0.25">
      <c r="C48" s="3"/>
      <c r="D48" s="1"/>
      <c r="E48" s="1"/>
      <c r="F48" s="1"/>
      <c r="G48" s="1"/>
      <c r="H48" s="1"/>
      <c r="I48" s="1"/>
      <c r="J48" s="1"/>
      <c r="K48" s="1"/>
      <c r="L48" s="1"/>
      <c r="M48" s="1"/>
      <c r="N48" s="1"/>
    </row>
    <row r="49" spans="3:14" x14ac:dyDescent="0.25">
      <c r="C49" s="3"/>
      <c r="D49" s="1"/>
      <c r="E49" s="1"/>
      <c r="F49" s="1"/>
      <c r="G49" s="1"/>
      <c r="H49" s="1"/>
      <c r="I49" s="1"/>
      <c r="J49" s="1"/>
      <c r="K49" s="1"/>
      <c r="L49" s="1"/>
      <c r="M49" s="1"/>
      <c r="N49" s="1"/>
    </row>
    <row r="50" spans="3:14" x14ac:dyDescent="0.25">
      <c r="C50" s="3"/>
      <c r="D50" s="1"/>
      <c r="E50" s="1"/>
      <c r="F50" s="1"/>
      <c r="G50" s="1"/>
      <c r="H50" s="1"/>
      <c r="I50" s="1"/>
      <c r="J50" s="1"/>
      <c r="K50" s="1"/>
      <c r="L50" s="1"/>
      <c r="M50" s="1"/>
      <c r="N50" s="1"/>
    </row>
    <row r="51" spans="3:14" x14ac:dyDescent="0.25">
      <c r="C51" s="3"/>
      <c r="D51" s="1"/>
      <c r="E51" s="1"/>
      <c r="F51" s="1"/>
      <c r="G51" s="1"/>
      <c r="H51" s="1"/>
      <c r="I51" s="1"/>
      <c r="J51" s="1"/>
      <c r="K51" s="1"/>
      <c r="L51" s="1"/>
      <c r="M51" s="1"/>
      <c r="N51" s="1"/>
    </row>
    <row r="52" spans="3:14" x14ac:dyDescent="0.25">
      <c r="C52" s="3"/>
      <c r="D52" s="1"/>
      <c r="E52" s="1"/>
      <c r="F52" s="1"/>
      <c r="G52" s="1"/>
      <c r="H52" s="1"/>
      <c r="I52" s="1"/>
      <c r="J52" s="1"/>
      <c r="K52" s="1"/>
      <c r="L52" s="1"/>
      <c r="M52" s="1"/>
      <c r="N52" s="1"/>
    </row>
    <row r="53" spans="3:14" x14ac:dyDescent="0.25">
      <c r="C53" s="3"/>
      <c r="D53" s="1"/>
      <c r="E53" s="1"/>
      <c r="F53" s="1"/>
      <c r="G53" s="1"/>
      <c r="H53" s="1"/>
      <c r="I53" s="1"/>
      <c r="J53" s="1"/>
      <c r="K53" s="1"/>
      <c r="L53" s="1"/>
      <c r="M53" s="1"/>
      <c r="N53" s="1"/>
    </row>
    <row r="54" spans="3:14" x14ac:dyDescent="0.25">
      <c r="C54" s="3"/>
      <c r="D54" s="1"/>
      <c r="E54" s="1"/>
      <c r="F54" s="1"/>
      <c r="G54" s="1"/>
      <c r="H54" s="1"/>
      <c r="I54" s="1"/>
      <c r="J54" s="1"/>
      <c r="K54" s="1"/>
      <c r="L54" s="1"/>
      <c r="M54" s="1"/>
      <c r="N54" s="1"/>
    </row>
    <row r="55" spans="3:14" x14ac:dyDescent="0.25">
      <c r="C55" s="3"/>
      <c r="D55" s="1"/>
      <c r="E55" s="1"/>
      <c r="F55" s="1"/>
      <c r="G55" s="1"/>
      <c r="H55" s="1"/>
      <c r="I55" s="1"/>
      <c r="J55" s="1"/>
      <c r="K55" s="1"/>
      <c r="L55" s="1"/>
      <c r="M55" s="1"/>
      <c r="N55" s="1"/>
    </row>
    <row r="56" spans="3:14" x14ac:dyDescent="0.25">
      <c r="C56" s="3"/>
      <c r="D56" s="1"/>
      <c r="E56" s="1"/>
      <c r="F56" s="1"/>
      <c r="G56" s="1"/>
      <c r="H56" s="1"/>
      <c r="I56" s="1"/>
      <c r="J56" s="1"/>
      <c r="K56" s="1"/>
      <c r="L56" s="1"/>
      <c r="M56" s="1"/>
      <c r="N56" s="1"/>
    </row>
    <row r="57" spans="3:14" x14ac:dyDescent="0.25">
      <c r="C57" s="3"/>
      <c r="D57" s="1"/>
      <c r="E57" s="1"/>
      <c r="F57" s="1"/>
      <c r="G57" s="1"/>
      <c r="H57" s="1"/>
      <c r="I57" s="1"/>
      <c r="J57" s="1"/>
      <c r="K57" s="1"/>
      <c r="L57" s="1"/>
      <c r="M57" s="1"/>
      <c r="N57" s="1"/>
    </row>
    <row r="58" spans="3:14" x14ac:dyDescent="0.25">
      <c r="C58" s="3"/>
      <c r="D58" s="1"/>
      <c r="E58" s="1"/>
      <c r="F58" s="1"/>
      <c r="G58" s="1"/>
      <c r="H58" s="1"/>
      <c r="I58" s="1"/>
      <c r="J58" s="1"/>
      <c r="K58" s="1"/>
      <c r="L58" s="1"/>
      <c r="M58" s="1"/>
      <c r="N58" s="1"/>
    </row>
    <row r="59" spans="3:14" x14ac:dyDescent="0.25">
      <c r="C59" s="3"/>
      <c r="D59" s="1"/>
      <c r="E59" s="1"/>
      <c r="F59" s="1"/>
      <c r="G59" s="1"/>
      <c r="H59" s="1"/>
      <c r="I59" s="1"/>
      <c r="J59" s="1"/>
      <c r="K59" s="1"/>
      <c r="L59" s="1"/>
      <c r="M59" s="1"/>
      <c r="N59" s="1"/>
    </row>
    <row r="60" spans="3:14" x14ac:dyDescent="0.25">
      <c r="C60" s="3"/>
      <c r="D60" s="1"/>
      <c r="E60" s="1"/>
      <c r="F60" s="1"/>
      <c r="G60" s="1"/>
      <c r="H60" s="1"/>
      <c r="I60" s="1"/>
      <c r="J60" s="1"/>
      <c r="K60" s="1"/>
      <c r="L60" s="1"/>
      <c r="M60" s="1"/>
      <c r="N60" s="1"/>
    </row>
    <row r="61" spans="3:14" x14ac:dyDescent="0.25">
      <c r="C61" s="3"/>
      <c r="D61" s="1"/>
      <c r="E61" s="1"/>
      <c r="F61" s="1"/>
      <c r="G61" s="1"/>
      <c r="H61" s="1"/>
      <c r="I61" s="1"/>
      <c r="J61" s="1"/>
      <c r="K61" s="1"/>
      <c r="L61" s="1"/>
      <c r="M61" s="1"/>
      <c r="N61" s="1"/>
    </row>
    <row r="62" spans="3:14" x14ac:dyDescent="0.25">
      <c r="C62" s="3"/>
      <c r="D62" s="1"/>
      <c r="E62" s="1"/>
      <c r="F62" s="1"/>
      <c r="G62" s="1"/>
      <c r="H62" s="1"/>
      <c r="I62" s="1"/>
      <c r="J62" s="1"/>
      <c r="K62" s="1"/>
      <c r="L62" s="1"/>
      <c r="M62" s="1"/>
      <c r="N62" s="1"/>
    </row>
    <row r="63" spans="3:14" x14ac:dyDescent="0.25">
      <c r="C63" s="3"/>
      <c r="D63" s="1"/>
      <c r="E63" s="1"/>
      <c r="F63" s="1"/>
      <c r="G63" s="1"/>
      <c r="H63" s="1"/>
      <c r="I63" s="1"/>
      <c r="J63" s="1"/>
      <c r="K63" s="1"/>
      <c r="L63" s="1"/>
      <c r="M63" s="1"/>
      <c r="N63" s="1"/>
    </row>
    <row r="64" spans="3:14" x14ac:dyDescent="0.25">
      <c r="C64" s="3"/>
      <c r="D64" s="1"/>
      <c r="E64" s="1"/>
      <c r="F64" s="1"/>
      <c r="G64" s="1"/>
      <c r="H64" s="1"/>
      <c r="I64" s="1"/>
      <c r="J64" s="1"/>
      <c r="K64" s="1"/>
      <c r="L64" s="1"/>
      <c r="M64" s="1"/>
      <c r="N64" s="1"/>
    </row>
    <row r="65" spans="3:14" x14ac:dyDescent="0.25">
      <c r="C65" s="3"/>
      <c r="D65" s="1"/>
      <c r="E65" s="1"/>
      <c r="F65" s="1"/>
      <c r="G65" s="1"/>
      <c r="H65" s="1"/>
      <c r="I65" s="1"/>
      <c r="J65" s="1"/>
      <c r="K65" s="1"/>
      <c r="L65" s="1"/>
      <c r="M65" s="1"/>
      <c r="N65" s="1"/>
    </row>
    <row r="66" spans="3:14" x14ac:dyDescent="0.25">
      <c r="C66" s="3"/>
      <c r="D66" s="1"/>
      <c r="E66" s="1"/>
      <c r="F66" s="1"/>
      <c r="G66" s="1"/>
      <c r="H66" s="1"/>
      <c r="I66" s="1"/>
      <c r="J66" s="1"/>
      <c r="K66" s="1"/>
      <c r="L66" s="1"/>
      <c r="M66" s="1"/>
      <c r="N66" s="1"/>
    </row>
    <row r="67" spans="3:14" x14ac:dyDescent="0.25">
      <c r="C67" s="3"/>
      <c r="D67" s="1"/>
      <c r="E67" s="1"/>
      <c r="F67" s="1"/>
      <c r="G67" s="1"/>
      <c r="H67" s="1"/>
      <c r="I67" s="1"/>
      <c r="J67" s="1"/>
      <c r="K67" s="1"/>
      <c r="L67" s="1"/>
      <c r="M67" s="1"/>
      <c r="N67" s="1"/>
    </row>
    <row r="68" spans="3:14" x14ac:dyDescent="0.25">
      <c r="C68" s="3"/>
      <c r="D68" s="1"/>
      <c r="E68" s="1"/>
      <c r="F68" s="1"/>
      <c r="G68" s="1"/>
      <c r="H68" s="1"/>
      <c r="I68" s="1"/>
      <c r="J68" s="1"/>
      <c r="K68" s="1"/>
      <c r="L68" s="1"/>
      <c r="M68" s="1"/>
      <c r="N68" s="1"/>
    </row>
    <row r="69" spans="3:14" x14ac:dyDescent="0.25">
      <c r="C69" s="3"/>
      <c r="D69" s="1"/>
      <c r="E69" s="1"/>
      <c r="F69" s="1"/>
      <c r="G69" s="1"/>
      <c r="H69" s="1"/>
      <c r="I69" s="1"/>
      <c r="J69" s="1"/>
      <c r="K69" s="1"/>
      <c r="L69" s="1"/>
      <c r="M69" s="1"/>
      <c r="N69" s="1"/>
    </row>
    <row r="70" spans="3:14" x14ac:dyDescent="0.25">
      <c r="C70" s="3"/>
      <c r="D70" s="1"/>
      <c r="E70" s="1"/>
      <c r="F70" s="1"/>
      <c r="G70" s="1"/>
      <c r="H70" s="1"/>
      <c r="I70" s="1"/>
      <c r="J70" s="1"/>
      <c r="K70" s="1"/>
      <c r="L70" s="1"/>
      <c r="M70" s="1"/>
      <c r="N70" s="1"/>
    </row>
    <row r="71" spans="3:14" x14ac:dyDescent="0.25">
      <c r="C71" s="3"/>
      <c r="D71" s="1"/>
      <c r="E71" s="1"/>
      <c r="F71" s="1"/>
      <c r="G71" s="1"/>
      <c r="H71" s="1"/>
      <c r="I71" s="1"/>
      <c r="J71" s="1"/>
      <c r="K71" s="1"/>
      <c r="L71" s="1"/>
      <c r="M71" s="1"/>
      <c r="N71" s="1"/>
    </row>
    <row r="72" spans="3:14" x14ac:dyDescent="0.25">
      <c r="C72" s="3"/>
      <c r="D72" s="1"/>
      <c r="E72" s="1"/>
      <c r="F72" s="1"/>
      <c r="G72" s="1"/>
      <c r="H72" s="1"/>
      <c r="I72" s="1"/>
      <c r="J72" s="1"/>
      <c r="K72" s="1"/>
      <c r="L72" s="1"/>
      <c r="M72" s="1"/>
      <c r="N72" s="1"/>
    </row>
    <row r="73" spans="3:14" x14ac:dyDescent="0.25">
      <c r="C73" s="3"/>
      <c r="D73" s="1"/>
      <c r="E73" s="1"/>
      <c r="F73" s="1"/>
      <c r="G73" s="1"/>
      <c r="H73" s="1"/>
      <c r="I73" s="1"/>
      <c r="J73" s="1"/>
      <c r="K73" s="1"/>
      <c r="L73" s="1"/>
      <c r="M73" s="1"/>
      <c r="N73" s="1"/>
    </row>
    <row r="74" spans="3:14" x14ac:dyDescent="0.25">
      <c r="C74" s="3"/>
      <c r="D74" s="1"/>
      <c r="E74" s="1"/>
      <c r="F74" s="1"/>
      <c r="G74" s="1"/>
      <c r="H74" s="1"/>
      <c r="I74" s="1"/>
      <c r="J74" s="1"/>
      <c r="K74" s="1"/>
      <c r="L74" s="1"/>
      <c r="M74" s="1"/>
      <c r="N74" s="1"/>
    </row>
    <row r="75" spans="3:14" x14ac:dyDescent="0.25">
      <c r="C75" s="3"/>
      <c r="D75" s="1"/>
      <c r="E75" s="1"/>
      <c r="F75" s="1"/>
      <c r="G75" s="1"/>
      <c r="H75" s="1"/>
      <c r="I75" s="1"/>
      <c r="J75" s="1"/>
      <c r="K75" s="1"/>
      <c r="L75" s="1"/>
      <c r="M75" s="1"/>
      <c r="N75" s="1"/>
    </row>
    <row r="76" spans="3:14" x14ac:dyDescent="0.25">
      <c r="C76" s="3"/>
      <c r="D76" s="1"/>
      <c r="E76" s="1"/>
      <c r="F76" s="1"/>
      <c r="G76" s="1"/>
      <c r="H76" s="1"/>
      <c r="I76" s="1"/>
      <c r="J76" s="1"/>
      <c r="K76" s="1"/>
      <c r="L76" s="1"/>
      <c r="M76" s="1"/>
      <c r="N76" s="1"/>
    </row>
    <row r="77" spans="3:14" x14ac:dyDescent="0.25">
      <c r="C77" s="3"/>
      <c r="D77" s="1"/>
      <c r="E77" s="1"/>
      <c r="F77" s="1"/>
      <c r="G77" s="1"/>
      <c r="H77" s="1"/>
      <c r="I77" s="1"/>
      <c r="J77" s="1"/>
      <c r="K77" s="1"/>
      <c r="L77" s="1"/>
      <c r="M77" s="1"/>
      <c r="N77" s="1"/>
    </row>
    <row r="78" spans="3:14" x14ac:dyDescent="0.25">
      <c r="C78" s="3"/>
      <c r="D78" s="1"/>
      <c r="E78" s="1"/>
      <c r="F78" s="1"/>
      <c r="G78" s="1"/>
      <c r="H78" s="1"/>
      <c r="I78" s="1"/>
      <c r="J78" s="1"/>
      <c r="K78" s="1"/>
      <c r="L78" s="1"/>
      <c r="M78" s="1"/>
      <c r="N78" s="1"/>
    </row>
    <row r="79" spans="3:14" x14ac:dyDescent="0.25">
      <c r="C79" s="3"/>
      <c r="D79" s="1"/>
      <c r="E79" s="1"/>
      <c r="F79" s="1"/>
      <c r="G79" s="1"/>
      <c r="H79" s="1"/>
      <c r="I79" s="1"/>
      <c r="J79" s="1"/>
      <c r="K79" s="1"/>
      <c r="L79" s="1"/>
      <c r="M79" s="1"/>
      <c r="N79" s="1"/>
    </row>
    <row r="80" spans="3:14" x14ac:dyDescent="0.25">
      <c r="C80" s="3"/>
      <c r="D80" s="1"/>
      <c r="E80" s="1"/>
      <c r="F80" s="1"/>
      <c r="G80" s="1"/>
      <c r="H80" s="1"/>
      <c r="I80" s="1"/>
      <c r="J80" s="1"/>
      <c r="K80" s="1"/>
      <c r="L80" s="1"/>
      <c r="M80" s="1"/>
      <c r="N80" s="1"/>
    </row>
    <row r="81" spans="3:14" x14ac:dyDescent="0.25">
      <c r="C81" s="3"/>
      <c r="D81" s="1"/>
      <c r="E81" s="1"/>
      <c r="F81" s="1"/>
      <c r="G81" s="1"/>
      <c r="H81" s="1"/>
      <c r="I81" s="1"/>
      <c r="J81" s="1"/>
      <c r="K81" s="1"/>
      <c r="L81" s="1"/>
      <c r="M81" s="1"/>
      <c r="N81" s="1"/>
    </row>
    <row r="82" spans="3:14" x14ac:dyDescent="0.25">
      <c r="C82" s="3"/>
      <c r="D82" s="1"/>
      <c r="E82" s="1"/>
      <c r="F82" s="1"/>
      <c r="G82" s="1"/>
      <c r="H82" s="1"/>
      <c r="I82" s="1"/>
      <c r="J82" s="1"/>
      <c r="K82" s="1"/>
      <c r="L82" s="1"/>
      <c r="M82" s="1"/>
      <c r="N82" s="1"/>
    </row>
    <row r="83" spans="3:14" x14ac:dyDescent="0.25">
      <c r="C83" s="3"/>
      <c r="D83" s="1"/>
      <c r="E83" s="1"/>
      <c r="F83" s="1"/>
      <c r="G83" s="1"/>
      <c r="H83" s="1"/>
      <c r="I83" s="1"/>
      <c r="J83" s="1"/>
      <c r="K83" s="1"/>
      <c r="L83" s="1"/>
      <c r="M83" s="1"/>
      <c r="N83" s="1"/>
    </row>
    <row r="84" spans="3:14" x14ac:dyDescent="0.25">
      <c r="C84" s="3"/>
      <c r="D84" s="1"/>
      <c r="E84" s="1"/>
      <c r="F84" s="1"/>
      <c r="G84" s="1"/>
      <c r="H84" s="1"/>
      <c r="I84" s="1"/>
      <c r="J84" s="1"/>
      <c r="K84" s="1"/>
      <c r="L84" s="1"/>
      <c r="M84" s="1"/>
      <c r="N84" s="1"/>
    </row>
    <row r="85" spans="3:14" x14ac:dyDescent="0.25">
      <c r="C85" s="3"/>
      <c r="D85" s="1"/>
      <c r="E85" s="1"/>
      <c r="F85" s="1"/>
      <c r="G85" s="1"/>
      <c r="H85" s="1"/>
      <c r="I85" s="1"/>
      <c r="J85" s="1"/>
      <c r="K85" s="1"/>
      <c r="L85" s="1"/>
      <c r="M85" s="1"/>
      <c r="N85" s="1"/>
    </row>
    <row r="86" spans="3:14" x14ac:dyDescent="0.25">
      <c r="C86" s="3"/>
      <c r="D86" s="1"/>
      <c r="E86" s="1"/>
      <c r="F86" s="1"/>
      <c r="G86" s="1"/>
      <c r="H86" s="1"/>
      <c r="I86" s="1"/>
      <c r="J86" s="1"/>
      <c r="K86" s="1"/>
      <c r="L86" s="1"/>
      <c r="M86" s="1"/>
      <c r="N86" s="1"/>
    </row>
    <row r="87" spans="3:14" x14ac:dyDescent="0.25">
      <c r="C87" s="3"/>
      <c r="D87" s="1"/>
      <c r="E87" s="1"/>
      <c r="F87" s="1"/>
      <c r="G87" s="1"/>
      <c r="H87" s="1"/>
      <c r="I87" s="1"/>
      <c r="J87" s="1"/>
      <c r="K87" s="1"/>
      <c r="L87" s="1"/>
      <c r="M87" s="1"/>
      <c r="N87" s="1"/>
    </row>
    <row r="88" spans="3:14" x14ac:dyDescent="0.25">
      <c r="C88" s="3"/>
      <c r="D88" s="1"/>
      <c r="E88" s="1"/>
      <c r="F88" s="1"/>
      <c r="G88" s="1"/>
      <c r="H88" s="1"/>
      <c r="I88" s="1"/>
      <c r="J88" s="1"/>
      <c r="K88" s="1"/>
      <c r="L88" s="1"/>
      <c r="M88" s="1"/>
      <c r="N88" s="1"/>
    </row>
    <row r="89" spans="3:14" x14ac:dyDescent="0.25">
      <c r="C89" s="3"/>
      <c r="D89" s="1"/>
      <c r="E89" s="1"/>
      <c r="F89" s="1"/>
      <c r="G89" s="1"/>
      <c r="H89" s="1"/>
      <c r="I89" s="1"/>
      <c r="J89" s="1"/>
      <c r="K89" s="1"/>
      <c r="L89" s="1"/>
      <c r="M89" s="1"/>
      <c r="N89" s="1"/>
    </row>
    <row r="90" spans="3:14" x14ac:dyDescent="0.25">
      <c r="C90" s="3"/>
      <c r="D90" s="1"/>
      <c r="E90" s="1"/>
      <c r="F90" s="1"/>
      <c r="G90" s="1"/>
      <c r="H90" s="1"/>
      <c r="I90" s="1"/>
      <c r="J90" s="1"/>
      <c r="K90" s="1"/>
      <c r="L90" s="1"/>
      <c r="M90" s="1"/>
      <c r="N90" s="1"/>
    </row>
    <row r="91" spans="3:14" x14ac:dyDescent="0.25">
      <c r="C91" s="3"/>
      <c r="D91" s="1"/>
      <c r="E91" s="1"/>
      <c r="F91" s="1"/>
      <c r="G91" s="1"/>
      <c r="H91" s="1"/>
      <c r="I91" s="1"/>
      <c r="J91" s="1"/>
      <c r="K91" s="1"/>
      <c r="L91" s="1"/>
      <c r="M91" s="1"/>
      <c r="N91" s="1"/>
    </row>
    <row r="92" spans="3:14" x14ac:dyDescent="0.25">
      <c r="C92" s="3"/>
      <c r="D92" s="1"/>
      <c r="E92" s="1"/>
      <c r="F92" s="1"/>
      <c r="G92" s="1"/>
      <c r="H92" s="1"/>
      <c r="I92" s="1"/>
      <c r="J92" s="1"/>
      <c r="K92" s="1"/>
      <c r="L92" s="1"/>
      <c r="M92" s="1"/>
      <c r="N92" s="1"/>
    </row>
    <row r="93" spans="3:14" x14ac:dyDescent="0.25">
      <c r="C93" s="3"/>
      <c r="D93" s="1"/>
      <c r="E93" s="1"/>
      <c r="F93" s="1"/>
      <c r="G93" s="1"/>
      <c r="H93" s="1"/>
      <c r="I93" s="1"/>
      <c r="J93" s="1"/>
      <c r="K93" s="1"/>
      <c r="L93" s="1"/>
      <c r="M93" s="1"/>
      <c r="N93" s="1"/>
    </row>
    <row r="94" spans="3:14" x14ac:dyDescent="0.25">
      <c r="C94" s="3"/>
      <c r="D94" s="1"/>
      <c r="E94" s="1"/>
      <c r="F94" s="1"/>
      <c r="G94" s="1"/>
      <c r="H94" s="1"/>
      <c r="I94" s="1"/>
      <c r="J94" s="1"/>
      <c r="K94" s="1"/>
      <c r="L94" s="1"/>
      <c r="M94" s="1"/>
      <c r="N94" s="1"/>
    </row>
    <row r="95" spans="3:14" x14ac:dyDescent="0.25">
      <c r="C95" s="3"/>
      <c r="D95" s="1"/>
      <c r="E95" s="1"/>
      <c r="F95" s="1"/>
      <c r="G95" s="1"/>
      <c r="H95" s="1"/>
      <c r="I95" s="1"/>
      <c r="J95" s="1"/>
      <c r="K95" s="1"/>
      <c r="L95" s="1"/>
      <c r="M95" s="1"/>
      <c r="N95" s="1"/>
    </row>
    <row r="96" spans="3:14" x14ac:dyDescent="0.25">
      <c r="C96" s="3"/>
      <c r="D96" s="1"/>
      <c r="E96" s="1"/>
      <c r="F96" s="1"/>
      <c r="G96" s="1"/>
      <c r="H96" s="1"/>
      <c r="I96" s="1"/>
      <c r="J96" s="1"/>
      <c r="K96" s="1"/>
      <c r="L96" s="1"/>
      <c r="M96" s="1"/>
      <c r="N96" s="1"/>
    </row>
    <row r="97" spans="3:14" x14ac:dyDescent="0.25">
      <c r="C97" s="3"/>
      <c r="D97" s="1"/>
      <c r="E97" s="1"/>
      <c r="F97" s="1"/>
      <c r="G97" s="1"/>
      <c r="H97" s="1"/>
      <c r="I97" s="1"/>
      <c r="J97" s="1"/>
      <c r="K97" s="1"/>
      <c r="L97" s="1"/>
      <c r="M97" s="1"/>
      <c r="N97" s="1"/>
    </row>
    <row r="98" spans="3:14" x14ac:dyDescent="0.25">
      <c r="C98" s="3"/>
      <c r="D98" s="1"/>
      <c r="E98" s="1"/>
      <c r="F98" s="1"/>
      <c r="G98" s="1"/>
      <c r="H98" s="1"/>
      <c r="I98" s="1"/>
      <c r="J98" s="1"/>
      <c r="K98" s="1"/>
      <c r="L98" s="1"/>
      <c r="M98" s="1"/>
      <c r="N98" s="1"/>
    </row>
    <row r="99" spans="3:14" x14ac:dyDescent="0.25">
      <c r="C99" s="3"/>
      <c r="D99" s="1"/>
      <c r="E99" s="1"/>
      <c r="F99" s="1"/>
      <c r="G99" s="1"/>
      <c r="H99" s="1"/>
      <c r="I99" s="1"/>
      <c r="J99" s="1"/>
      <c r="K99" s="1"/>
      <c r="L99" s="1"/>
      <c r="M99" s="1"/>
      <c r="N99" s="1"/>
    </row>
    <row r="100" spans="3:14" x14ac:dyDescent="0.25">
      <c r="C100" s="3"/>
      <c r="D100" s="1"/>
      <c r="E100" s="1"/>
      <c r="F100" s="1"/>
      <c r="G100" s="1"/>
      <c r="H100" s="1"/>
      <c r="I100" s="1"/>
      <c r="J100" s="1"/>
      <c r="K100" s="1"/>
      <c r="L100" s="1"/>
      <c r="M100" s="1"/>
      <c r="N100" s="1"/>
    </row>
    <row r="101" spans="3:14" x14ac:dyDescent="0.25">
      <c r="C101" s="3"/>
      <c r="D101" s="1"/>
      <c r="E101" s="1"/>
      <c r="F101" s="1"/>
      <c r="G101" s="1"/>
      <c r="H101" s="1"/>
      <c r="I101" s="1"/>
      <c r="J101" s="1"/>
      <c r="K101" s="1"/>
      <c r="L101" s="1"/>
      <c r="M101" s="1"/>
      <c r="N101" s="1"/>
    </row>
    <row r="102" spans="3:14" x14ac:dyDescent="0.25">
      <c r="C102" s="3"/>
      <c r="D102" s="1"/>
      <c r="E102" s="1"/>
      <c r="F102" s="1"/>
      <c r="G102" s="1"/>
      <c r="H102" s="1"/>
      <c r="I102" s="1"/>
      <c r="J102" s="1"/>
      <c r="K102" s="1"/>
      <c r="L102" s="1"/>
      <c r="M102" s="1"/>
      <c r="N102" s="1"/>
    </row>
    <row r="103" spans="3:14" x14ac:dyDescent="0.25">
      <c r="C103" s="3"/>
      <c r="D103" s="1"/>
      <c r="E103" s="1"/>
      <c r="F103" s="1"/>
      <c r="G103" s="1"/>
      <c r="H103" s="1"/>
      <c r="I103" s="1"/>
      <c r="J103" s="1"/>
      <c r="K103" s="1"/>
      <c r="L103" s="1"/>
      <c r="M103" s="1"/>
      <c r="N103" s="1"/>
    </row>
    <row r="104" spans="3:14" x14ac:dyDescent="0.25">
      <c r="C104" s="3"/>
      <c r="D104" s="1"/>
      <c r="E104" s="1"/>
      <c r="F104" s="1"/>
      <c r="G104" s="1"/>
      <c r="H104" s="1"/>
      <c r="I104" s="1"/>
      <c r="J104" s="1"/>
      <c r="K104" s="1"/>
      <c r="L104" s="1"/>
      <c r="M104" s="1"/>
      <c r="N104" s="1"/>
    </row>
    <row r="105" spans="3:14" x14ac:dyDescent="0.25">
      <c r="C105" s="3"/>
      <c r="D105" s="1"/>
      <c r="E105" s="1"/>
      <c r="F105" s="1"/>
      <c r="G105" s="1"/>
      <c r="H105" s="1"/>
      <c r="I105" s="1"/>
      <c r="J105" s="1"/>
      <c r="K105" s="1"/>
      <c r="L105" s="1"/>
      <c r="M105" s="1"/>
      <c r="N105" s="1"/>
    </row>
    <row r="106" spans="3:14" x14ac:dyDescent="0.25">
      <c r="C106" s="3"/>
      <c r="D106" s="1"/>
      <c r="E106" s="1"/>
      <c r="F106" s="1"/>
      <c r="G106" s="1"/>
      <c r="H106" s="1"/>
      <c r="I106" s="1"/>
      <c r="J106" s="1"/>
      <c r="K106" s="1"/>
      <c r="L106" s="1"/>
      <c r="M106" s="1"/>
      <c r="N106" s="1"/>
    </row>
    <row r="107" spans="3:14" x14ac:dyDescent="0.25">
      <c r="C107" s="3"/>
      <c r="D107" s="1"/>
      <c r="E107" s="1"/>
      <c r="F107" s="1"/>
      <c r="G107" s="1"/>
      <c r="H107" s="1"/>
      <c r="I107" s="1"/>
      <c r="J107" s="1"/>
      <c r="K107" s="1"/>
      <c r="L107" s="1"/>
      <c r="M107" s="1"/>
      <c r="N107" s="1"/>
    </row>
    <row r="108" spans="3:14" x14ac:dyDescent="0.25">
      <c r="C108" s="3"/>
      <c r="D108" s="1"/>
      <c r="E108" s="1"/>
      <c r="F108" s="1"/>
      <c r="G108" s="1"/>
      <c r="H108" s="1"/>
      <c r="I108" s="1"/>
      <c r="J108" s="1"/>
      <c r="K108" s="1"/>
      <c r="L108" s="1"/>
      <c r="M108" s="1"/>
      <c r="N108" s="1"/>
    </row>
    <row r="109" spans="3:14" x14ac:dyDescent="0.25">
      <c r="C109" s="3"/>
      <c r="D109" s="1"/>
      <c r="E109" s="1"/>
      <c r="F109" s="1"/>
      <c r="G109" s="1"/>
      <c r="H109" s="1"/>
      <c r="I109" s="1"/>
      <c r="J109" s="1"/>
      <c r="K109" s="1"/>
      <c r="L109" s="1"/>
      <c r="M109" s="1"/>
      <c r="N109" s="1"/>
    </row>
    <row r="110" spans="3:14" x14ac:dyDescent="0.25">
      <c r="C110" s="3"/>
      <c r="D110" s="1"/>
      <c r="E110" s="1"/>
      <c r="F110" s="1"/>
      <c r="G110" s="1"/>
      <c r="H110" s="1"/>
      <c r="I110" s="1"/>
      <c r="J110" s="1"/>
      <c r="K110" s="1"/>
      <c r="L110" s="1"/>
      <c r="M110" s="1"/>
      <c r="N110" s="1"/>
    </row>
    <row r="111" spans="3:14" x14ac:dyDescent="0.25">
      <c r="C111" s="3"/>
      <c r="D111" s="1"/>
      <c r="E111" s="1"/>
      <c r="F111" s="1"/>
      <c r="G111" s="1"/>
      <c r="H111" s="1"/>
      <c r="I111" s="1"/>
      <c r="J111" s="1"/>
      <c r="K111" s="1"/>
      <c r="L111" s="1"/>
      <c r="M111" s="1"/>
      <c r="N111" s="1"/>
    </row>
    <row r="112" spans="3:14" x14ac:dyDescent="0.25">
      <c r="C112" s="3"/>
      <c r="D112" s="1"/>
      <c r="E112" s="1"/>
      <c r="F112" s="1"/>
      <c r="G112" s="1"/>
      <c r="H112" s="1"/>
      <c r="I112" s="1"/>
      <c r="J112" s="1"/>
      <c r="K112" s="1"/>
      <c r="L112" s="1"/>
      <c r="M112" s="1"/>
      <c r="N112" s="1"/>
    </row>
    <row r="113" spans="3:14" x14ac:dyDescent="0.25">
      <c r="C113" s="3"/>
      <c r="D113" s="1"/>
      <c r="E113" s="1"/>
      <c r="F113" s="1"/>
      <c r="G113" s="1"/>
      <c r="H113" s="1"/>
      <c r="I113" s="1"/>
      <c r="J113" s="1"/>
      <c r="K113" s="1"/>
      <c r="L113" s="1"/>
      <c r="M113" s="1"/>
      <c r="N113" s="1"/>
    </row>
    <row r="114" spans="3:14" x14ac:dyDescent="0.25">
      <c r="C114" s="3"/>
      <c r="D114" s="1"/>
      <c r="E114" s="1"/>
      <c r="F114" s="1"/>
      <c r="G114" s="1"/>
      <c r="H114" s="1"/>
      <c r="I114" s="1"/>
      <c r="J114" s="1"/>
      <c r="K114" s="1"/>
      <c r="L114" s="1"/>
      <c r="M114" s="1"/>
      <c r="N114" s="1"/>
    </row>
    <row r="115" spans="3:14" x14ac:dyDescent="0.25">
      <c r="C115" s="3"/>
      <c r="D115" s="1"/>
      <c r="E115" s="1"/>
      <c r="F115" s="1"/>
      <c r="G115" s="1"/>
      <c r="H115" s="1"/>
      <c r="I115" s="1"/>
      <c r="J115" s="1"/>
      <c r="K115" s="1"/>
      <c r="L115" s="1"/>
      <c r="M115" s="1"/>
      <c r="N115" s="1"/>
    </row>
    <row r="116" spans="3:14" x14ac:dyDescent="0.25">
      <c r="C116" s="3"/>
      <c r="D116" s="1"/>
      <c r="E116" s="1"/>
      <c r="F116" s="1"/>
      <c r="G116" s="1"/>
      <c r="H116" s="1"/>
      <c r="I116" s="1"/>
      <c r="J116" s="1"/>
      <c r="K116" s="1"/>
      <c r="L116" s="1"/>
      <c r="M116" s="1"/>
      <c r="N116" s="1"/>
    </row>
    <row r="117" spans="3:14" x14ac:dyDescent="0.25">
      <c r="C117" s="3"/>
      <c r="D117" s="1"/>
      <c r="E117" s="1"/>
      <c r="F117" s="1"/>
      <c r="G117" s="1"/>
      <c r="H117" s="1"/>
      <c r="I117" s="1"/>
      <c r="J117" s="1"/>
      <c r="K117" s="1"/>
      <c r="L117" s="1"/>
      <c r="M117" s="1"/>
      <c r="N117" s="1"/>
    </row>
    <row r="118" spans="3:14" x14ac:dyDescent="0.25">
      <c r="C118" s="3"/>
      <c r="D118" s="1"/>
      <c r="E118" s="1"/>
      <c r="F118" s="1"/>
      <c r="G118" s="1"/>
      <c r="H118" s="1"/>
      <c r="I118" s="1"/>
      <c r="J118" s="1"/>
      <c r="K118" s="1"/>
      <c r="L118" s="1"/>
      <c r="M118" s="1"/>
      <c r="N118" s="1"/>
    </row>
    <row r="119" spans="3:14" x14ac:dyDescent="0.25">
      <c r="C119" s="3"/>
      <c r="D119" s="1"/>
      <c r="E119" s="1"/>
      <c r="F119" s="1"/>
      <c r="G119" s="1"/>
      <c r="H119" s="1"/>
      <c r="I119" s="1"/>
      <c r="J119" s="1"/>
      <c r="K119" s="1"/>
      <c r="L119" s="1"/>
      <c r="M119" s="1"/>
      <c r="N119" s="1"/>
    </row>
    <row r="120" spans="3:14" x14ac:dyDescent="0.25">
      <c r="C120" s="3"/>
      <c r="D120" s="1"/>
      <c r="E120" s="1"/>
      <c r="F120" s="1"/>
      <c r="G120" s="1"/>
      <c r="H120" s="1"/>
      <c r="I120" s="1"/>
      <c r="J120" s="1"/>
      <c r="K120" s="1"/>
      <c r="L120" s="1"/>
      <c r="M120" s="1"/>
      <c r="N120" s="1"/>
    </row>
    <row r="121" spans="3:14" x14ac:dyDescent="0.25">
      <c r="C121" s="3"/>
      <c r="D121" s="1"/>
      <c r="E121" s="1"/>
      <c r="F121" s="1"/>
      <c r="G121" s="1"/>
      <c r="H121" s="1"/>
      <c r="I121" s="1"/>
      <c r="J121" s="1"/>
      <c r="K121" s="1"/>
      <c r="L121" s="1"/>
      <c r="M121" s="1"/>
      <c r="N121" s="1"/>
    </row>
    <row r="122" spans="3:14" x14ac:dyDescent="0.25">
      <c r="C122" s="3"/>
      <c r="D122" s="1"/>
      <c r="E122" s="1"/>
      <c r="F122" s="1"/>
      <c r="G122" s="1"/>
      <c r="H122" s="1"/>
      <c r="I122" s="1"/>
      <c r="J122" s="1"/>
      <c r="K122" s="1"/>
      <c r="L122" s="1"/>
      <c r="M122" s="1"/>
      <c r="N122" s="1"/>
    </row>
    <row r="123" spans="3:14" x14ac:dyDescent="0.25">
      <c r="C123" s="3"/>
      <c r="D123" s="1"/>
      <c r="E123" s="1"/>
      <c r="F123" s="1"/>
      <c r="G123" s="1"/>
      <c r="H123" s="1"/>
      <c r="I123" s="1"/>
      <c r="J123" s="1"/>
      <c r="K123" s="1"/>
      <c r="L123" s="1"/>
      <c r="M123" s="1"/>
      <c r="N123" s="1"/>
    </row>
    <row r="124" spans="3:14" x14ac:dyDescent="0.25">
      <c r="C124" s="3"/>
      <c r="D124" s="1"/>
      <c r="E124" s="1"/>
      <c r="F124" s="1"/>
      <c r="G124" s="1"/>
      <c r="H124" s="1"/>
      <c r="I124" s="1"/>
      <c r="J124" s="1"/>
      <c r="K124" s="1"/>
      <c r="L124" s="1"/>
      <c r="M124" s="1"/>
      <c r="N124" s="1"/>
    </row>
    <row r="125" spans="3:14" x14ac:dyDescent="0.25">
      <c r="C125" s="3"/>
      <c r="D125" s="1"/>
      <c r="E125" s="1"/>
      <c r="F125" s="1"/>
      <c r="G125" s="1"/>
      <c r="H125" s="1"/>
      <c r="I125" s="1"/>
      <c r="J125" s="1"/>
      <c r="K125" s="1"/>
      <c r="L125" s="1"/>
      <c r="M125" s="1"/>
      <c r="N125" s="1"/>
    </row>
    <row r="126" spans="3:14" x14ac:dyDescent="0.25">
      <c r="C126" s="3"/>
      <c r="D126" s="1"/>
      <c r="E126" s="1"/>
      <c r="F126" s="1"/>
      <c r="G126" s="1"/>
      <c r="H126" s="1"/>
      <c r="I126" s="1"/>
      <c r="J126" s="1"/>
      <c r="K126" s="1"/>
      <c r="L126" s="1"/>
      <c r="M126" s="1"/>
      <c r="N126" s="1"/>
    </row>
    <row r="127" spans="3:14" x14ac:dyDescent="0.25">
      <c r="C127" s="3"/>
      <c r="D127" s="1"/>
      <c r="E127" s="1"/>
      <c r="F127" s="1"/>
      <c r="G127" s="1"/>
      <c r="H127" s="1"/>
      <c r="I127" s="1"/>
      <c r="J127" s="1"/>
      <c r="K127" s="1"/>
      <c r="L127" s="1"/>
      <c r="M127" s="1"/>
      <c r="N127" s="1"/>
    </row>
    <row r="128" spans="3:14" x14ac:dyDescent="0.25">
      <c r="C128" s="3"/>
      <c r="D128" s="1"/>
      <c r="E128" s="1"/>
      <c r="F128" s="1"/>
      <c r="G128" s="1"/>
      <c r="H128" s="1"/>
      <c r="I128" s="1"/>
      <c r="J128" s="1"/>
      <c r="K128" s="1"/>
      <c r="L128" s="1"/>
      <c r="M128" s="1"/>
      <c r="N128" s="1"/>
    </row>
    <row r="129" spans="3:14" x14ac:dyDescent="0.25">
      <c r="C129" s="3"/>
      <c r="D129" s="1"/>
      <c r="E129" s="1"/>
      <c r="F129" s="1"/>
      <c r="G129" s="1"/>
      <c r="H129" s="1"/>
      <c r="I129" s="1"/>
      <c r="J129" s="1"/>
      <c r="K129" s="1"/>
      <c r="L129" s="1"/>
      <c r="M129" s="1"/>
      <c r="N129" s="1"/>
    </row>
    <row r="130" spans="3:14" x14ac:dyDescent="0.25">
      <c r="C130" s="3"/>
      <c r="D130" s="1"/>
      <c r="E130" s="1"/>
      <c r="F130" s="1"/>
      <c r="G130" s="1"/>
      <c r="H130" s="1"/>
      <c r="I130" s="1"/>
      <c r="J130" s="1"/>
      <c r="K130" s="1"/>
      <c r="L130" s="1"/>
      <c r="M130" s="1"/>
      <c r="N130" s="1"/>
    </row>
    <row r="131" spans="3:14" x14ac:dyDescent="0.25">
      <c r="C131" s="3"/>
      <c r="D131" s="1"/>
      <c r="E131" s="1"/>
      <c r="F131" s="1"/>
      <c r="G131" s="1"/>
      <c r="H131" s="1"/>
      <c r="I131" s="1"/>
      <c r="J131" s="1"/>
      <c r="K131" s="1"/>
      <c r="L131" s="1"/>
      <c r="M131" s="1"/>
      <c r="N131" s="1"/>
    </row>
    <row r="132" spans="3:14" x14ac:dyDescent="0.25">
      <c r="C132" s="3"/>
      <c r="D132" s="1"/>
      <c r="E132" s="1"/>
      <c r="F132" s="1"/>
      <c r="G132" s="1"/>
      <c r="H132" s="1"/>
      <c r="I132" s="1"/>
      <c r="J132" s="1"/>
      <c r="K132" s="1"/>
      <c r="L132" s="1"/>
      <c r="M132" s="1"/>
      <c r="N132" s="1"/>
    </row>
    <row r="133" spans="3:14" x14ac:dyDescent="0.25">
      <c r="C133" s="3"/>
      <c r="D133" s="1"/>
      <c r="E133" s="1"/>
      <c r="F133" s="1"/>
      <c r="G133" s="1"/>
      <c r="H133" s="1"/>
      <c r="I133" s="1"/>
      <c r="J133" s="1"/>
      <c r="K133" s="1"/>
      <c r="L133" s="1"/>
      <c r="M133" s="1"/>
      <c r="N133" s="1"/>
    </row>
    <row r="134" spans="3:14" x14ac:dyDescent="0.25">
      <c r="C134" s="3"/>
      <c r="D134" s="1"/>
      <c r="E134" s="1"/>
      <c r="F134" s="1"/>
      <c r="G134" s="1"/>
      <c r="H134" s="1"/>
      <c r="I134" s="1"/>
      <c r="J134" s="1"/>
      <c r="K134" s="1"/>
      <c r="L134" s="1"/>
      <c r="M134" s="1"/>
      <c r="N134" s="1"/>
    </row>
    <row r="135" spans="3:14" x14ac:dyDescent="0.25">
      <c r="C135" s="3"/>
      <c r="D135" s="1"/>
      <c r="E135" s="1"/>
      <c r="F135" s="1"/>
      <c r="G135" s="1"/>
      <c r="H135" s="1"/>
      <c r="I135" s="1"/>
      <c r="J135" s="1"/>
      <c r="K135" s="1"/>
      <c r="L135" s="1"/>
      <c r="M135" s="1"/>
      <c r="N135" s="1"/>
    </row>
    <row r="136" spans="3:14" x14ac:dyDescent="0.25">
      <c r="C136" s="3"/>
      <c r="D136" s="1"/>
      <c r="E136" s="1"/>
      <c r="F136" s="1"/>
      <c r="G136" s="1"/>
      <c r="H136" s="1"/>
      <c r="I136" s="1"/>
      <c r="J136" s="1"/>
      <c r="K136" s="1"/>
      <c r="L136" s="1"/>
      <c r="M136" s="1"/>
      <c r="N136" s="1"/>
    </row>
    <row r="137" spans="3:14" x14ac:dyDescent="0.25">
      <c r="C137" s="3"/>
      <c r="D137" s="1"/>
      <c r="E137" s="1"/>
      <c r="F137" s="1"/>
      <c r="G137" s="1"/>
      <c r="H137" s="1"/>
      <c r="I137" s="1"/>
      <c r="J137" s="1"/>
      <c r="K137" s="1"/>
      <c r="L137" s="1"/>
      <c r="M137" s="1"/>
      <c r="N137" s="1"/>
    </row>
    <row r="138" spans="3:14" x14ac:dyDescent="0.25">
      <c r="C138" s="3"/>
      <c r="D138" s="1"/>
      <c r="E138" s="1"/>
      <c r="F138" s="1"/>
      <c r="G138" s="1"/>
      <c r="H138" s="1"/>
      <c r="I138" s="1"/>
      <c r="J138" s="1"/>
      <c r="K138" s="1"/>
      <c r="L138" s="1"/>
      <c r="M138" s="1"/>
      <c r="N138" s="1"/>
    </row>
    <row r="139" spans="3:14" x14ac:dyDescent="0.25">
      <c r="C139" s="3"/>
      <c r="D139" s="1"/>
      <c r="E139" s="1"/>
      <c r="F139" s="1"/>
      <c r="G139" s="1"/>
      <c r="H139" s="1"/>
      <c r="I139" s="1"/>
      <c r="J139" s="1"/>
      <c r="K139" s="1"/>
      <c r="L139" s="1"/>
      <c r="M139" s="1"/>
      <c r="N139" s="1"/>
    </row>
    <row r="140" spans="3:14" x14ac:dyDescent="0.25">
      <c r="C140" s="3"/>
      <c r="D140" s="1"/>
      <c r="E140" s="1"/>
      <c r="F140" s="1"/>
      <c r="G140" s="1"/>
      <c r="H140" s="1"/>
      <c r="I140" s="1"/>
      <c r="J140" s="1"/>
      <c r="K140" s="1"/>
      <c r="L140" s="1"/>
      <c r="M140" s="1"/>
      <c r="N140" s="1"/>
    </row>
    <row r="141" spans="3:14" x14ac:dyDescent="0.25">
      <c r="C141" s="3"/>
      <c r="D141" s="1"/>
      <c r="E141" s="1"/>
      <c r="F141" s="1"/>
      <c r="G141" s="1"/>
      <c r="H141" s="1"/>
      <c r="I141" s="1"/>
      <c r="J141" s="1"/>
      <c r="K141" s="1"/>
      <c r="L141" s="1"/>
      <c r="M141" s="1"/>
      <c r="N141" s="1"/>
    </row>
    <row r="142" spans="3:14" x14ac:dyDescent="0.25">
      <c r="C142" s="3"/>
      <c r="D142" s="1"/>
      <c r="E142" s="1"/>
      <c r="F142" s="1"/>
      <c r="G142" s="1"/>
      <c r="H142" s="1"/>
      <c r="I142" s="1"/>
      <c r="J142" s="1"/>
      <c r="K142" s="1"/>
      <c r="L142" s="1"/>
      <c r="M142" s="1"/>
      <c r="N142" s="1"/>
    </row>
    <row r="143" spans="3:14" x14ac:dyDescent="0.25">
      <c r="C143" s="3"/>
      <c r="D143" s="1"/>
      <c r="E143" s="1"/>
      <c r="F143" s="1"/>
      <c r="G143" s="1"/>
      <c r="H143" s="1"/>
      <c r="I143" s="1"/>
      <c r="J143" s="1"/>
      <c r="K143" s="1"/>
      <c r="L143" s="1"/>
      <c r="M143" s="1"/>
      <c r="N143" s="1"/>
    </row>
    <row r="144" spans="3:14" x14ac:dyDescent="0.25">
      <c r="C144" s="3"/>
      <c r="D144" s="1"/>
      <c r="E144" s="1"/>
      <c r="F144" s="1"/>
      <c r="G144" s="1"/>
      <c r="H144" s="1"/>
      <c r="I144" s="1"/>
      <c r="J144" s="1"/>
      <c r="K144" s="1"/>
      <c r="L144" s="1"/>
      <c r="M144" s="1"/>
      <c r="N144" s="1"/>
    </row>
    <row r="145" spans="3:14" x14ac:dyDescent="0.25">
      <c r="C145" s="3"/>
      <c r="D145" s="1"/>
      <c r="E145" s="1"/>
      <c r="F145" s="1"/>
      <c r="G145" s="1"/>
      <c r="H145" s="1"/>
      <c r="I145" s="1"/>
      <c r="J145" s="1"/>
      <c r="K145" s="1"/>
      <c r="L145" s="1"/>
      <c r="M145" s="1"/>
      <c r="N145" s="1"/>
    </row>
    <row r="146" spans="3:14" x14ac:dyDescent="0.25">
      <c r="C146" s="3"/>
      <c r="D146" s="1"/>
      <c r="E146" s="1"/>
      <c r="F146" s="1"/>
      <c r="G146" s="1"/>
      <c r="H146" s="1"/>
      <c r="I146" s="1"/>
      <c r="J146" s="1"/>
      <c r="K146" s="1"/>
      <c r="L146" s="1"/>
      <c r="M146" s="1"/>
      <c r="N146" s="1"/>
    </row>
    <row r="147" spans="3:14" x14ac:dyDescent="0.25">
      <c r="C147" s="3"/>
      <c r="D147" s="1"/>
      <c r="E147" s="1"/>
      <c r="F147" s="1"/>
      <c r="G147" s="1"/>
      <c r="H147" s="1"/>
      <c r="I147" s="1"/>
      <c r="J147" s="1"/>
      <c r="K147" s="1"/>
      <c r="L147" s="1"/>
      <c r="M147" s="1"/>
      <c r="N147" s="1"/>
    </row>
    <row r="148" spans="3:14" x14ac:dyDescent="0.25">
      <c r="C148" s="3"/>
      <c r="D148" s="1"/>
      <c r="E148" s="1"/>
      <c r="F148" s="1"/>
      <c r="G148" s="1"/>
      <c r="H148" s="1"/>
      <c r="I148" s="1"/>
      <c r="J148" s="1"/>
      <c r="K148" s="1"/>
      <c r="L148" s="1"/>
      <c r="M148" s="1"/>
      <c r="N148" s="1"/>
    </row>
    <row r="149" spans="3:14" x14ac:dyDescent="0.25">
      <c r="C149" s="3"/>
      <c r="D149" s="1"/>
      <c r="E149" s="1"/>
      <c r="F149" s="1"/>
      <c r="G149" s="1"/>
      <c r="H149" s="1"/>
      <c r="I149" s="1"/>
      <c r="J149" s="1"/>
      <c r="K149" s="1"/>
      <c r="L149" s="1"/>
      <c r="M149" s="1"/>
      <c r="N149" s="1"/>
    </row>
    <row r="150" spans="3:14" x14ac:dyDescent="0.25">
      <c r="C150" s="3"/>
      <c r="D150" s="1"/>
      <c r="E150" s="1"/>
      <c r="F150" s="1"/>
      <c r="G150" s="1"/>
      <c r="H150" s="1"/>
      <c r="I150" s="1"/>
      <c r="J150" s="1"/>
      <c r="K150" s="1"/>
      <c r="L150" s="1"/>
      <c r="M150" s="1"/>
      <c r="N150" s="1"/>
    </row>
    <row r="151" spans="3:14" x14ac:dyDescent="0.25">
      <c r="C151" s="3"/>
      <c r="D151" s="1"/>
      <c r="E151" s="1"/>
      <c r="F151" s="1"/>
      <c r="G151" s="1"/>
      <c r="H151" s="1"/>
      <c r="I151" s="1"/>
      <c r="J151" s="1"/>
      <c r="K151" s="1"/>
      <c r="L151" s="1"/>
      <c r="M151" s="1"/>
      <c r="N151" s="1"/>
    </row>
    <row r="152" spans="3:14" x14ac:dyDescent="0.25">
      <c r="C152" s="3"/>
      <c r="D152" s="1"/>
      <c r="E152" s="1"/>
      <c r="F152" s="1"/>
      <c r="G152" s="1"/>
      <c r="H152" s="1"/>
      <c r="I152" s="1"/>
      <c r="J152" s="1"/>
      <c r="K152" s="1"/>
      <c r="L152" s="1"/>
      <c r="M152" s="1"/>
      <c r="N152" s="1"/>
    </row>
    <row r="153" spans="3:14" x14ac:dyDescent="0.25">
      <c r="C153" s="3"/>
      <c r="D153" s="1"/>
      <c r="E153" s="1"/>
      <c r="F153" s="1"/>
      <c r="G153" s="1"/>
      <c r="H153" s="1"/>
      <c r="I153" s="1"/>
      <c r="J153" s="1"/>
      <c r="K153" s="1"/>
      <c r="L153" s="1"/>
      <c r="M153" s="1"/>
      <c r="N153" s="1"/>
    </row>
    <row r="154" spans="3:14" x14ac:dyDescent="0.25">
      <c r="C154" s="3"/>
      <c r="D154" s="1"/>
      <c r="E154" s="1"/>
      <c r="F154" s="1"/>
      <c r="G154" s="1"/>
      <c r="H154" s="1"/>
      <c r="I154" s="1"/>
      <c r="J154" s="1"/>
      <c r="K154" s="1"/>
      <c r="L154" s="1"/>
      <c r="M154" s="1"/>
      <c r="N154" s="1"/>
    </row>
  </sheetData>
  <mergeCells count="6">
    <mergeCell ref="D26:M26"/>
    <mergeCell ref="B3:E3"/>
    <mergeCell ref="F3:K3"/>
    <mergeCell ref="L3:O3"/>
    <mergeCell ref="B4:O4"/>
    <mergeCell ref="D7:M7"/>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dimension ref="B2:O31"/>
  <sheetViews>
    <sheetView workbookViewId="0">
      <selection activeCell="R29" sqref="R29"/>
    </sheetView>
  </sheetViews>
  <sheetFormatPr defaultColWidth="9.140625" defaultRowHeight="12.75" x14ac:dyDescent="0.2"/>
  <cols>
    <col min="1" max="16384" width="9.140625" style="1"/>
  </cols>
  <sheetData>
    <row r="2" spans="2:15" ht="15.75" x14ac:dyDescent="0.25">
      <c r="B2" s="145" t="s">
        <v>104</v>
      </c>
      <c r="C2" s="146"/>
      <c r="D2" s="146"/>
      <c r="E2" s="146"/>
      <c r="F2" s="146"/>
      <c r="G2" s="146"/>
      <c r="H2" s="146"/>
      <c r="I2" s="146"/>
      <c r="J2" s="146"/>
      <c r="K2" s="146"/>
      <c r="L2" s="146"/>
      <c r="M2" s="146"/>
      <c r="N2" s="146"/>
      <c r="O2" s="146"/>
    </row>
    <row r="3" spans="2:15" x14ac:dyDescent="0.2">
      <c r="N3" s="3" t="s">
        <v>11</v>
      </c>
    </row>
    <row r="4" spans="2:15" ht="13.5" thickBot="1" x14ac:dyDescent="0.25"/>
    <row r="5" spans="2:15" ht="13.5" thickBot="1" x14ac:dyDescent="0.25">
      <c r="B5" s="140" t="s">
        <v>116</v>
      </c>
      <c r="C5" s="143"/>
      <c r="D5" s="143"/>
      <c r="E5" s="144"/>
      <c r="F5" s="140" t="s">
        <v>9</v>
      </c>
      <c r="G5" s="143"/>
      <c r="H5" s="143"/>
      <c r="I5" s="143"/>
      <c r="J5" s="143"/>
      <c r="K5" s="144"/>
      <c r="L5" s="140" t="s">
        <v>12</v>
      </c>
      <c r="M5" s="143"/>
      <c r="N5" s="143"/>
      <c r="O5" s="144"/>
    </row>
    <row r="6" spans="2:15" ht="13.5" thickBot="1" x14ac:dyDescent="0.25">
      <c r="B6" s="140" t="s">
        <v>53</v>
      </c>
      <c r="C6" s="143"/>
      <c r="D6" s="143"/>
      <c r="E6" s="143"/>
      <c r="F6" s="143"/>
      <c r="G6" s="143"/>
      <c r="H6" s="143"/>
      <c r="I6" s="143"/>
      <c r="J6" s="143"/>
      <c r="K6" s="143"/>
      <c r="L6" s="143"/>
      <c r="M6" s="143"/>
      <c r="N6" s="143"/>
      <c r="O6" s="144"/>
    </row>
    <row r="9" spans="2:15" x14ac:dyDescent="0.2">
      <c r="D9" s="1" t="s">
        <v>121</v>
      </c>
    </row>
    <row r="11" spans="2:15" x14ac:dyDescent="0.2">
      <c r="D11" s="1" t="s">
        <v>122</v>
      </c>
    </row>
    <row r="12" spans="2:15" x14ac:dyDescent="0.2">
      <c r="D12" s="1" t="s">
        <v>62</v>
      </c>
    </row>
    <row r="13" spans="2:15" x14ac:dyDescent="0.2">
      <c r="D13" s="1" t="s">
        <v>63</v>
      </c>
    </row>
    <row r="15" spans="2:15" x14ac:dyDescent="0.2">
      <c r="D15" s="1" t="s">
        <v>123</v>
      </c>
    </row>
    <row r="18" spans="4:5" x14ac:dyDescent="0.2">
      <c r="E18" s="12" t="s">
        <v>29</v>
      </c>
    </row>
    <row r="19" spans="4:5" x14ac:dyDescent="0.2">
      <c r="E19" s="13" t="s">
        <v>120</v>
      </c>
    </row>
    <row r="20" spans="4:5" x14ac:dyDescent="0.2">
      <c r="E20" s="13"/>
    </row>
    <row r="30" spans="4:5" x14ac:dyDescent="0.2">
      <c r="D30" s="13"/>
    </row>
    <row r="31" spans="4:5" x14ac:dyDescent="0.2">
      <c r="D31" s="13"/>
    </row>
  </sheetData>
  <mergeCells count="5">
    <mergeCell ref="B6:O6"/>
    <mergeCell ref="B5:E5"/>
    <mergeCell ref="L5:O5"/>
    <mergeCell ref="F5:K5"/>
    <mergeCell ref="B2:O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dimension ref="B2:S52"/>
  <sheetViews>
    <sheetView zoomScale="80" zoomScaleNormal="80" workbookViewId="0">
      <selection activeCell="AE47" sqref="AE47"/>
    </sheetView>
  </sheetViews>
  <sheetFormatPr defaultColWidth="9.140625" defaultRowHeight="12.75" x14ac:dyDescent="0.2"/>
  <cols>
    <col min="1" max="10" width="9.140625" style="1"/>
    <col min="11" max="11" width="17.42578125" style="1" bestFit="1" customWidth="1"/>
    <col min="12" max="12" width="15.28515625" style="1" bestFit="1" customWidth="1"/>
    <col min="13" max="14" width="9.140625" style="1"/>
    <col min="15" max="16" width="17.85546875" style="1" bestFit="1" customWidth="1"/>
    <col min="17" max="16384" width="9.140625" style="1"/>
  </cols>
  <sheetData>
    <row r="2" spans="2:19" ht="15.75" x14ac:dyDescent="0.25">
      <c r="B2" s="145" t="s">
        <v>104</v>
      </c>
      <c r="C2" s="146"/>
      <c r="D2" s="146"/>
      <c r="E2" s="146"/>
      <c r="F2" s="146"/>
      <c r="G2" s="146"/>
      <c r="H2" s="146"/>
      <c r="I2" s="146"/>
      <c r="J2" s="146"/>
      <c r="K2" s="146"/>
      <c r="L2" s="146"/>
      <c r="M2" s="146"/>
      <c r="N2" s="146"/>
      <c r="O2" s="146"/>
      <c r="P2" s="146"/>
      <c r="Q2" s="146"/>
      <c r="R2" s="146"/>
      <c r="S2" s="146"/>
    </row>
    <row r="3" spans="2:19" x14ac:dyDescent="0.2">
      <c r="O3" s="3"/>
      <c r="P3" s="3"/>
      <c r="Q3" s="3"/>
      <c r="R3" s="3" t="s">
        <v>34</v>
      </c>
    </row>
    <row r="4" spans="2:19" ht="13.5" thickBot="1" x14ac:dyDescent="0.25"/>
    <row r="5" spans="2:19" ht="15.75" thickBot="1" x14ac:dyDescent="0.3">
      <c r="B5" s="140" t="s">
        <v>117</v>
      </c>
      <c r="C5" s="143"/>
      <c r="D5" s="143"/>
      <c r="E5" s="143"/>
      <c r="F5" s="161"/>
      <c r="G5" s="162"/>
      <c r="H5" s="140" t="s">
        <v>9</v>
      </c>
      <c r="I5" s="161"/>
      <c r="J5" s="161"/>
      <c r="K5" s="161"/>
      <c r="L5" s="161"/>
      <c r="M5" s="161"/>
      <c r="N5" s="162"/>
      <c r="O5" s="140" t="s">
        <v>14</v>
      </c>
      <c r="P5" s="161"/>
      <c r="Q5" s="161"/>
      <c r="R5" s="161"/>
      <c r="S5" s="162"/>
    </row>
    <row r="6" spans="2:19" ht="13.5" thickBot="1" x14ac:dyDescent="0.25">
      <c r="B6" s="140" t="s">
        <v>102</v>
      </c>
      <c r="C6" s="143"/>
      <c r="D6" s="143"/>
      <c r="E6" s="143"/>
      <c r="F6" s="143"/>
      <c r="G6" s="143"/>
      <c r="H6" s="143"/>
      <c r="I6" s="143"/>
      <c r="J6" s="143"/>
      <c r="K6" s="143"/>
      <c r="L6" s="143"/>
      <c r="M6" s="143"/>
      <c r="N6" s="143"/>
      <c r="O6" s="143"/>
      <c r="P6" s="143"/>
      <c r="Q6" s="143"/>
      <c r="R6" s="143"/>
      <c r="S6" s="144"/>
    </row>
    <row r="8" spans="2:19" ht="15" x14ac:dyDescent="0.25">
      <c r="K8" s="154" t="s">
        <v>9</v>
      </c>
      <c r="L8" s="148"/>
      <c r="M8" s="148"/>
      <c r="N8" s="148"/>
      <c r="O8" s="148"/>
      <c r="P8" s="148"/>
      <c r="Q8" s="148"/>
      <c r="R8" s="149"/>
      <c r="S8" s="11"/>
    </row>
    <row r="9" spans="2:19" ht="15.75" x14ac:dyDescent="0.2">
      <c r="K9" s="9" t="s">
        <v>94</v>
      </c>
      <c r="L9" s="9" t="s">
        <v>95</v>
      </c>
      <c r="M9" s="9" t="s">
        <v>17</v>
      </c>
      <c r="N9" s="9" t="s">
        <v>15</v>
      </c>
      <c r="O9" s="8" t="s">
        <v>54</v>
      </c>
      <c r="P9" s="8" t="s">
        <v>55</v>
      </c>
      <c r="Q9" s="8" t="s">
        <v>17</v>
      </c>
      <c r="R9" s="8" t="s">
        <v>15</v>
      </c>
    </row>
    <row r="10" spans="2:19" ht="15" x14ac:dyDescent="0.25">
      <c r="C10" s="5">
        <v>1</v>
      </c>
      <c r="D10" s="160" t="s">
        <v>16</v>
      </c>
      <c r="E10" s="159"/>
      <c r="F10" s="147" t="s">
        <v>18</v>
      </c>
      <c r="G10" s="148"/>
      <c r="H10" s="148"/>
      <c r="I10" s="148"/>
      <c r="J10" s="149"/>
      <c r="K10" s="5"/>
      <c r="L10" s="5"/>
      <c r="M10" s="5"/>
      <c r="N10" s="5"/>
      <c r="O10" s="5"/>
      <c r="P10" s="5"/>
      <c r="Q10" s="5"/>
      <c r="R10" s="5"/>
    </row>
    <row r="11" spans="2:19" ht="15" x14ac:dyDescent="0.25">
      <c r="C11" s="5">
        <v>2</v>
      </c>
      <c r="D11" s="159"/>
      <c r="E11" s="159"/>
      <c r="F11" s="147" t="s">
        <v>19</v>
      </c>
      <c r="G11" s="148"/>
      <c r="H11" s="148"/>
      <c r="I11" s="148"/>
      <c r="J11" s="149"/>
      <c r="K11" s="5"/>
      <c r="L11" s="5"/>
      <c r="M11" s="5"/>
      <c r="N11" s="5"/>
      <c r="O11" s="5"/>
      <c r="P11" s="5"/>
      <c r="Q11" s="5"/>
      <c r="R11" s="5"/>
    </row>
    <row r="12" spans="2:19" ht="15" x14ac:dyDescent="0.25">
      <c r="C12" s="5">
        <v>3</v>
      </c>
      <c r="D12" s="159"/>
      <c r="E12" s="159"/>
      <c r="F12" s="147" t="s">
        <v>20</v>
      </c>
      <c r="G12" s="148"/>
      <c r="H12" s="148"/>
      <c r="I12" s="148"/>
      <c r="J12" s="149"/>
      <c r="K12" s="5"/>
      <c r="L12" s="5"/>
      <c r="M12" s="5"/>
      <c r="N12" s="5"/>
      <c r="O12" s="5"/>
      <c r="P12" s="5"/>
      <c r="Q12" s="5"/>
      <c r="R12" s="5"/>
    </row>
    <row r="13" spans="2:19" ht="15" x14ac:dyDescent="0.25">
      <c r="C13" s="5">
        <v>4</v>
      </c>
      <c r="D13" s="159"/>
      <c r="E13" s="159"/>
      <c r="F13" s="147" t="s">
        <v>21</v>
      </c>
      <c r="G13" s="148"/>
      <c r="H13" s="148"/>
      <c r="I13" s="148"/>
      <c r="J13" s="149"/>
      <c r="K13" s="5"/>
      <c r="L13" s="5"/>
      <c r="M13" s="5"/>
      <c r="N13" s="5"/>
      <c r="O13" s="5"/>
      <c r="P13" s="5"/>
      <c r="Q13" s="5"/>
      <c r="R13" s="5"/>
    </row>
    <row r="14" spans="2:19" ht="15" x14ac:dyDescent="0.25">
      <c r="C14" s="5">
        <v>5</v>
      </c>
      <c r="D14" s="159"/>
      <c r="E14" s="159"/>
      <c r="F14" s="155" t="s">
        <v>22</v>
      </c>
      <c r="G14" s="156"/>
      <c r="H14" s="156"/>
      <c r="I14" s="156"/>
      <c r="J14" s="157"/>
      <c r="K14" s="5"/>
      <c r="L14" s="5"/>
      <c r="M14" s="5"/>
      <c r="N14" s="5"/>
      <c r="O14" s="5"/>
      <c r="P14" s="5"/>
      <c r="Q14" s="5"/>
      <c r="R14" s="5"/>
    </row>
    <row r="15" spans="2:19" ht="15" x14ac:dyDescent="0.25">
      <c r="C15" s="5">
        <v>6</v>
      </c>
      <c r="D15" s="158" t="s">
        <v>80</v>
      </c>
      <c r="E15" s="159"/>
      <c r="F15" s="147" t="s">
        <v>18</v>
      </c>
      <c r="G15" s="148"/>
      <c r="H15" s="148"/>
      <c r="I15" s="148"/>
      <c r="J15" s="149"/>
      <c r="K15" s="5"/>
      <c r="L15" s="5"/>
      <c r="M15" s="5"/>
      <c r="N15" s="5"/>
      <c r="O15" s="5"/>
      <c r="P15" s="5"/>
      <c r="Q15" s="5"/>
      <c r="R15" s="5"/>
    </row>
    <row r="16" spans="2:19" ht="15" x14ac:dyDescent="0.25">
      <c r="C16" s="5">
        <v>7</v>
      </c>
      <c r="D16" s="159"/>
      <c r="E16" s="159"/>
      <c r="F16" s="147" t="s">
        <v>19</v>
      </c>
      <c r="G16" s="148"/>
      <c r="H16" s="148"/>
      <c r="I16" s="148"/>
      <c r="J16" s="149"/>
      <c r="K16" s="5"/>
      <c r="L16" s="5"/>
      <c r="M16" s="5"/>
      <c r="N16" s="5"/>
      <c r="O16" s="5"/>
      <c r="P16" s="5"/>
      <c r="Q16" s="5"/>
      <c r="R16" s="5"/>
    </row>
    <row r="17" spans="3:18" ht="15" x14ac:dyDescent="0.25">
      <c r="C17" s="5">
        <v>8</v>
      </c>
      <c r="D17" s="159"/>
      <c r="E17" s="159"/>
      <c r="F17" s="147" t="s">
        <v>20</v>
      </c>
      <c r="G17" s="148"/>
      <c r="H17" s="148"/>
      <c r="I17" s="148"/>
      <c r="J17" s="149"/>
      <c r="K17" s="5"/>
      <c r="L17" s="5"/>
      <c r="M17" s="5"/>
      <c r="N17" s="5"/>
      <c r="O17" s="5"/>
      <c r="P17" s="5"/>
      <c r="Q17" s="5"/>
      <c r="R17" s="5"/>
    </row>
    <row r="18" spans="3:18" ht="15" x14ac:dyDescent="0.25">
      <c r="C18" s="5">
        <v>9</v>
      </c>
      <c r="D18" s="159"/>
      <c r="E18" s="159"/>
      <c r="F18" s="147" t="s">
        <v>21</v>
      </c>
      <c r="G18" s="148"/>
      <c r="H18" s="148"/>
      <c r="I18" s="148"/>
      <c r="J18" s="149"/>
      <c r="K18" s="5"/>
      <c r="L18" s="5"/>
      <c r="M18" s="5"/>
      <c r="N18" s="5"/>
      <c r="O18" s="5"/>
      <c r="P18" s="5"/>
      <c r="Q18" s="5"/>
      <c r="R18" s="5"/>
    </row>
    <row r="19" spans="3:18" ht="15" x14ac:dyDescent="0.25">
      <c r="C19" s="5">
        <v>10</v>
      </c>
      <c r="D19" s="159"/>
      <c r="E19" s="159"/>
      <c r="F19" s="155" t="s">
        <v>79</v>
      </c>
      <c r="G19" s="156"/>
      <c r="H19" s="156"/>
      <c r="I19" s="156"/>
      <c r="J19" s="157"/>
      <c r="K19" s="5"/>
      <c r="L19" s="5"/>
      <c r="M19" s="5"/>
      <c r="N19" s="5"/>
      <c r="O19" s="5"/>
      <c r="P19" s="5"/>
      <c r="Q19" s="5"/>
      <c r="R19" s="5"/>
    </row>
    <row r="21" spans="3:18" ht="15" x14ac:dyDescent="0.25">
      <c r="C21" s="5">
        <v>11</v>
      </c>
      <c r="D21" s="147" t="s">
        <v>23</v>
      </c>
      <c r="E21" s="148"/>
      <c r="F21" s="148"/>
      <c r="G21" s="148"/>
      <c r="H21" s="148"/>
      <c r="I21" s="148"/>
      <c r="J21" s="149"/>
      <c r="K21" s="5"/>
      <c r="L21" s="5"/>
      <c r="M21" s="5"/>
      <c r="N21" s="5"/>
      <c r="O21" s="5"/>
      <c r="P21" s="5"/>
      <c r="Q21" s="5"/>
      <c r="R21" s="5"/>
    </row>
    <row r="23" spans="3:18" ht="15" x14ac:dyDescent="0.25">
      <c r="C23" s="5">
        <v>12</v>
      </c>
      <c r="D23" s="147" t="s">
        <v>24</v>
      </c>
      <c r="E23" s="148"/>
      <c r="F23" s="148"/>
      <c r="G23" s="148"/>
      <c r="H23" s="148"/>
      <c r="I23" s="148"/>
      <c r="J23" s="149"/>
      <c r="K23" s="5"/>
      <c r="L23" s="5"/>
      <c r="M23" s="5"/>
      <c r="N23" s="5"/>
      <c r="O23" s="5"/>
      <c r="P23" s="5"/>
      <c r="Q23" s="5"/>
      <c r="R23" s="5"/>
    </row>
    <row r="25" spans="3:18" ht="15" x14ac:dyDescent="0.25">
      <c r="C25" s="5">
        <v>13</v>
      </c>
      <c r="D25" s="147" t="s">
        <v>25</v>
      </c>
      <c r="E25" s="148"/>
      <c r="F25" s="148"/>
      <c r="G25" s="148"/>
      <c r="H25" s="148"/>
      <c r="I25" s="148"/>
      <c r="J25" s="149"/>
      <c r="K25" s="5"/>
      <c r="L25" s="5"/>
      <c r="M25" s="5"/>
      <c r="N25" s="5"/>
      <c r="O25" s="5"/>
      <c r="P25" s="5"/>
      <c r="Q25" s="5"/>
      <c r="R25" s="5"/>
    </row>
    <row r="27" spans="3:18" ht="15" x14ac:dyDescent="0.25">
      <c r="C27" s="5">
        <v>14</v>
      </c>
      <c r="D27" s="147" t="s">
        <v>26</v>
      </c>
      <c r="E27" s="148"/>
      <c r="F27" s="148"/>
      <c r="G27" s="148"/>
      <c r="H27" s="148"/>
      <c r="I27" s="148"/>
      <c r="J27" s="149"/>
      <c r="K27" s="5"/>
      <c r="L27" s="5"/>
      <c r="M27" s="5"/>
      <c r="N27" s="5"/>
      <c r="O27" s="5"/>
      <c r="P27" s="5"/>
      <c r="Q27" s="5"/>
      <c r="R27" s="5"/>
    </row>
    <row r="29" spans="3:18" ht="15" x14ac:dyDescent="0.25">
      <c r="C29" s="5">
        <v>15</v>
      </c>
      <c r="D29" s="147" t="s">
        <v>96</v>
      </c>
      <c r="E29" s="148"/>
      <c r="F29" s="148"/>
      <c r="G29" s="148"/>
      <c r="H29" s="148"/>
      <c r="I29" s="148"/>
      <c r="J29" s="149"/>
      <c r="K29" s="5"/>
      <c r="L29" s="5"/>
      <c r="M29" s="5"/>
      <c r="N29" s="5"/>
      <c r="O29" s="5"/>
      <c r="P29" s="5"/>
      <c r="Q29" s="5"/>
      <c r="R29" s="5"/>
    </row>
    <row r="31" spans="3:18" ht="15" x14ac:dyDescent="0.25">
      <c r="C31" s="5">
        <v>16</v>
      </c>
      <c r="D31" s="147" t="s">
        <v>27</v>
      </c>
      <c r="E31" s="148"/>
      <c r="F31" s="148"/>
      <c r="G31" s="148"/>
      <c r="H31" s="148"/>
      <c r="I31" s="148"/>
      <c r="J31" s="149"/>
      <c r="K31" s="5"/>
      <c r="L31" s="5"/>
      <c r="M31" s="5"/>
      <c r="N31" s="5"/>
      <c r="O31" s="5"/>
      <c r="P31" s="5"/>
      <c r="Q31" s="5"/>
      <c r="R31" s="5"/>
    </row>
    <row r="33" spans="3:18" ht="15" x14ac:dyDescent="0.25">
      <c r="C33" s="5">
        <v>17</v>
      </c>
      <c r="D33" s="151" t="s">
        <v>30</v>
      </c>
      <c r="E33" s="152"/>
      <c r="F33" s="152"/>
      <c r="G33" s="152"/>
      <c r="H33" s="152"/>
      <c r="I33" s="152"/>
      <c r="J33" s="153"/>
      <c r="K33" s="5"/>
      <c r="L33" s="5"/>
      <c r="M33" s="5"/>
      <c r="N33" s="5"/>
      <c r="O33" s="5"/>
      <c r="P33" s="5"/>
      <c r="Q33" s="5"/>
      <c r="R33" s="5"/>
    </row>
    <row r="35" spans="3:18" ht="15" x14ac:dyDescent="0.25">
      <c r="C35" s="5">
        <v>18</v>
      </c>
      <c r="D35" s="147" t="s">
        <v>32</v>
      </c>
      <c r="E35" s="148"/>
      <c r="F35" s="148"/>
      <c r="G35" s="148"/>
      <c r="H35" s="148"/>
      <c r="I35" s="148"/>
      <c r="J35" s="149"/>
      <c r="K35" s="147"/>
      <c r="L35" s="148"/>
      <c r="M35" s="148"/>
      <c r="N35" s="149"/>
    </row>
    <row r="37" spans="3:18" ht="15" x14ac:dyDescent="0.25">
      <c r="C37" s="5">
        <v>19</v>
      </c>
      <c r="D37" s="147" t="s">
        <v>97</v>
      </c>
      <c r="E37" s="148"/>
      <c r="F37" s="148"/>
      <c r="G37" s="148"/>
      <c r="H37" s="148"/>
      <c r="I37" s="148"/>
      <c r="J37" s="149"/>
      <c r="K37" s="150"/>
      <c r="L37" s="148"/>
      <c r="M37" s="148"/>
      <c r="N37" s="149"/>
    </row>
    <row r="39" spans="3:18" ht="15" x14ac:dyDescent="0.25">
      <c r="C39" s="5">
        <v>20</v>
      </c>
      <c r="D39" s="147" t="s">
        <v>98</v>
      </c>
      <c r="E39" s="148"/>
      <c r="F39" s="148"/>
      <c r="G39" s="148"/>
      <c r="H39" s="148"/>
      <c r="I39" s="148"/>
      <c r="J39" s="149"/>
      <c r="K39" s="147"/>
      <c r="L39" s="148"/>
      <c r="M39" s="148"/>
      <c r="N39" s="149"/>
    </row>
    <row r="41" spans="3:18" ht="15" x14ac:dyDescent="0.25">
      <c r="C41" s="5">
        <v>21</v>
      </c>
      <c r="D41" s="147" t="s">
        <v>33</v>
      </c>
      <c r="E41" s="148"/>
      <c r="F41" s="148"/>
      <c r="G41" s="148"/>
      <c r="H41" s="148"/>
      <c r="I41" s="148"/>
      <c r="J41" s="149"/>
      <c r="K41" s="147"/>
      <c r="L41" s="148"/>
      <c r="M41" s="148"/>
      <c r="N41" s="149"/>
    </row>
    <row r="44" spans="3:18" x14ac:dyDescent="0.2">
      <c r="E44" s="111" t="s">
        <v>29</v>
      </c>
    </row>
    <row r="45" spans="3:18" x14ac:dyDescent="0.2">
      <c r="E45" s="13" t="s">
        <v>93</v>
      </c>
    </row>
    <row r="46" spans="3:18" x14ac:dyDescent="0.2">
      <c r="E46" s="13" t="s">
        <v>66</v>
      </c>
    </row>
    <row r="47" spans="3:18" x14ac:dyDescent="0.2">
      <c r="E47" s="13" t="s">
        <v>65</v>
      </c>
    </row>
    <row r="48" spans="3:18" x14ac:dyDescent="0.2">
      <c r="E48" s="13" t="s">
        <v>99</v>
      </c>
    </row>
    <row r="49" spans="5:5" ht="15.75" x14ac:dyDescent="0.2">
      <c r="E49" s="13" t="s">
        <v>126</v>
      </c>
    </row>
    <row r="50" spans="5:5" ht="15.75" x14ac:dyDescent="0.2">
      <c r="E50" s="13" t="s">
        <v>127</v>
      </c>
    </row>
    <row r="51" spans="5:5" x14ac:dyDescent="0.2">
      <c r="E51" s="13" t="s">
        <v>101</v>
      </c>
    </row>
    <row r="52" spans="5:5" x14ac:dyDescent="0.2">
      <c r="E52" s="13" t="s">
        <v>100</v>
      </c>
    </row>
  </sheetData>
  <mergeCells count="33">
    <mergeCell ref="B2:S2"/>
    <mergeCell ref="B5:G5"/>
    <mergeCell ref="H5:N5"/>
    <mergeCell ref="O5:S5"/>
    <mergeCell ref="B6:S6"/>
    <mergeCell ref="K8:R8"/>
    <mergeCell ref="F14:J14"/>
    <mergeCell ref="D15:E19"/>
    <mergeCell ref="F15:J15"/>
    <mergeCell ref="F16:J16"/>
    <mergeCell ref="F17:J17"/>
    <mergeCell ref="F18:J18"/>
    <mergeCell ref="F19:J19"/>
    <mergeCell ref="D10:E14"/>
    <mergeCell ref="F10:J10"/>
    <mergeCell ref="F11:J11"/>
    <mergeCell ref="F12:J12"/>
    <mergeCell ref="F13:J13"/>
    <mergeCell ref="D33:J33"/>
    <mergeCell ref="D35:J35"/>
    <mergeCell ref="D21:J21"/>
    <mergeCell ref="D23:J23"/>
    <mergeCell ref="D25:J25"/>
    <mergeCell ref="D27:J27"/>
    <mergeCell ref="D29:J29"/>
    <mergeCell ref="D31:J31"/>
    <mergeCell ref="K35:N35"/>
    <mergeCell ref="D41:J41"/>
    <mergeCell ref="K41:N41"/>
    <mergeCell ref="D37:J37"/>
    <mergeCell ref="K37:N37"/>
    <mergeCell ref="D39:J39"/>
    <mergeCell ref="K39:N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dimension ref="B2:O10"/>
  <sheetViews>
    <sheetView workbookViewId="0">
      <selection activeCell="Q31" sqref="Q31"/>
    </sheetView>
  </sheetViews>
  <sheetFormatPr defaultColWidth="9.140625" defaultRowHeight="12.75" x14ac:dyDescent="0.2"/>
  <cols>
    <col min="1" max="16384" width="9.140625" style="1"/>
  </cols>
  <sheetData>
    <row r="2" spans="2:15" ht="15.75" x14ac:dyDescent="0.25">
      <c r="B2" s="145" t="s">
        <v>104</v>
      </c>
      <c r="C2" s="146"/>
      <c r="D2" s="146"/>
      <c r="E2" s="146"/>
      <c r="F2" s="146"/>
      <c r="G2" s="146"/>
      <c r="H2" s="146"/>
      <c r="I2" s="146"/>
      <c r="J2" s="146"/>
      <c r="K2" s="146"/>
      <c r="L2" s="146"/>
      <c r="M2" s="146"/>
      <c r="N2" s="146"/>
      <c r="O2" s="146"/>
    </row>
    <row r="3" spans="2:15" x14ac:dyDescent="0.2">
      <c r="N3" s="3" t="s">
        <v>35</v>
      </c>
    </row>
    <row r="4" spans="2:15" ht="13.5" thickBot="1" x14ac:dyDescent="0.25"/>
    <row r="5" spans="2:15" ht="13.5" thickBot="1" x14ac:dyDescent="0.25">
      <c r="B5" s="140" t="s">
        <v>117</v>
      </c>
      <c r="C5" s="143"/>
      <c r="D5" s="143"/>
      <c r="E5" s="144"/>
      <c r="F5" s="140" t="s">
        <v>9</v>
      </c>
      <c r="G5" s="143"/>
      <c r="H5" s="143"/>
      <c r="I5" s="143"/>
      <c r="J5" s="143"/>
      <c r="K5" s="144"/>
      <c r="L5" s="140" t="s">
        <v>14</v>
      </c>
      <c r="M5" s="143"/>
      <c r="N5" s="143"/>
      <c r="O5" s="144"/>
    </row>
    <row r="6" spans="2:15" ht="13.5" thickBot="1" x14ac:dyDescent="0.25">
      <c r="B6" s="140" t="s">
        <v>39</v>
      </c>
      <c r="C6" s="143"/>
      <c r="D6" s="143"/>
      <c r="E6" s="143"/>
      <c r="F6" s="143"/>
      <c r="G6" s="143"/>
      <c r="H6" s="143"/>
      <c r="I6" s="143"/>
      <c r="J6" s="143"/>
      <c r="K6" s="143"/>
      <c r="L6" s="143"/>
      <c r="M6" s="143"/>
      <c r="N6" s="143"/>
      <c r="O6" s="144"/>
    </row>
    <row r="9" spans="2:15" x14ac:dyDescent="0.2">
      <c r="D9" s="1" t="s">
        <v>118</v>
      </c>
    </row>
    <row r="10" spans="2:15" x14ac:dyDescent="0.2">
      <c r="D10" s="1" t="s">
        <v>40</v>
      </c>
    </row>
  </sheetData>
  <mergeCells count="5">
    <mergeCell ref="B5:E5"/>
    <mergeCell ref="F5:K5"/>
    <mergeCell ref="L5:O5"/>
    <mergeCell ref="B6:O6"/>
    <mergeCell ref="B2:O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16"/>
  <sheetViews>
    <sheetView workbookViewId="0">
      <selection activeCell="T16" sqref="T16"/>
    </sheetView>
  </sheetViews>
  <sheetFormatPr defaultColWidth="9.140625" defaultRowHeight="12.75" x14ac:dyDescent="0.2"/>
  <cols>
    <col min="1" max="7" width="9.140625" style="1"/>
    <col min="8" max="8" width="24.28515625" style="1" bestFit="1" customWidth="1"/>
    <col min="9" max="9" width="14.28515625" style="1" bestFit="1" customWidth="1"/>
    <col min="10" max="16384" width="9.140625" style="1"/>
  </cols>
  <sheetData>
    <row r="2" spans="2:15" ht="15.75" x14ac:dyDescent="0.25">
      <c r="B2" s="145" t="s">
        <v>104</v>
      </c>
      <c r="C2" s="146"/>
      <c r="D2" s="146"/>
      <c r="E2" s="146"/>
      <c r="F2" s="146"/>
      <c r="G2" s="146"/>
      <c r="H2" s="146"/>
      <c r="I2" s="146"/>
      <c r="J2" s="146"/>
      <c r="K2" s="146"/>
      <c r="L2" s="146"/>
      <c r="M2" s="146"/>
      <c r="N2" s="146"/>
      <c r="O2" s="146"/>
    </row>
    <row r="3" spans="2:15" x14ac:dyDescent="0.2">
      <c r="N3" s="3" t="s">
        <v>36</v>
      </c>
    </row>
    <row r="4" spans="2:15" ht="13.5" thickBot="1" x14ac:dyDescent="0.25"/>
    <row r="5" spans="2:15" ht="13.5" thickBot="1" x14ac:dyDescent="0.25">
      <c r="B5" s="140" t="s">
        <v>117</v>
      </c>
      <c r="C5" s="143"/>
      <c r="D5" s="143"/>
      <c r="E5" s="144"/>
      <c r="F5" s="140" t="s">
        <v>9</v>
      </c>
      <c r="G5" s="143"/>
      <c r="H5" s="143"/>
      <c r="I5" s="143"/>
      <c r="J5" s="143"/>
      <c r="K5" s="144"/>
      <c r="L5" s="140" t="s">
        <v>42</v>
      </c>
      <c r="M5" s="143"/>
      <c r="N5" s="143"/>
      <c r="O5" s="144"/>
    </row>
    <row r="6" spans="2:15" ht="13.5" thickBot="1" x14ac:dyDescent="0.25">
      <c r="B6" s="140" t="s">
        <v>43</v>
      </c>
      <c r="C6" s="143"/>
      <c r="D6" s="143"/>
      <c r="E6" s="143"/>
      <c r="F6" s="143"/>
      <c r="G6" s="143"/>
      <c r="H6" s="143"/>
      <c r="I6" s="143"/>
      <c r="J6" s="143"/>
      <c r="K6" s="143"/>
      <c r="L6" s="143"/>
      <c r="M6" s="143"/>
      <c r="N6" s="143"/>
      <c r="O6" s="144"/>
    </row>
    <row r="8" spans="2:15" x14ac:dyDescent="0.2">
      <c r="H8" s="7" t="s">
        <v>45</v>
      </c>
      <c r="I8" s="7" t="s">
        <v>44</v>
      </c>
    </row>
    <row r="9" spans="2:15" x14ac:dyDescent="0.2">
      <c r="H9" s="10" t="s">
        <v>46</v>
      </c>
      <c r="I9" s="10"/>
    </row>
    <row r="10" spans="2:15" x14ac:dyDescent="0.2">
      <c r="H10" s="10" t="s">
        <v>47</v>
      </c>
      <c r="I10" s="10"/>
    </row>
    <row r="11" spans="2:15" x14ac:dyDescent="0.2">
      <c r="H11" s="10" t="s">
        <v>48</v>
      </c>
      <c r="I11" s="10"/>
    </row>
    <row r="12" spans="2:15" x14ac:dyDescent="0.2">
      <c r="H12" s="10" t="s">
        <v>49</v>
      </c>
      <c r="I12" s="10"/>
    </row>
    <row r="13" spans="2:15" x14ac:dyDescent="0.2">
      <c r="H13" s="10" t="s">
        <v>106</v>
      </c>
      <c r="I13" s="10"/>
    </row>
    <row r="14" spans="2:15" x14ac:dyDescent="0.2">
      <c r="H14" s="10" t="s">
        <v>107</v>
      </c>
      <c r="I14" s="10"/>
    </row>
    <row r="15" spans="2:15" x14ac:dyDescent="0.2">
      <c r="H15" s="10" t="s">
        <v>108</v>
      </c>
      <c r="I15" s="10"/>
    </row>
    <row r="16" spans="2:15" x14ac:dyDescent="0.2">
      <c r="H16" s="6" t="s">
        <v>28</v>
      </c>
      <c r="I16" s="5"/>
    </row>
  </sheetData>
  <mergeCells count="5">
    <mergeCell ref="B5:E5"/>
    <mergeCell ref="F5:K5"/>
    <mergeCell ref="L5:O5"/>
    <mergeCell ref="B6:O6"/>
    <mergeCell ref="B2:O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dimension ref="B2:O9"/>
  <sheetViews>
    <sheetView workbookViewId="0">
      <selection activeCell="P23" sqref="P23:Q23"/>
    </sheetView>
  </sheetViews>
  <sheetFormatPr defaultColWidth="9.140625" defaultRowHeight="12.75" x14ac:dyDescent="0.2"/>
  <cols>
    <col min="1" max="16384" width="9.140625" style="1"/>
  </cols>
  <sheetData>
    <row r="2" spans="2:15" ht="15.75" x14ac:dyDescent="0.25">
      <c r="B2" s="145" t="s">
        <v>104</v>
      </c>
      <c r="C2" s="146"/>
      <c r="D2" s="146"/>
      <c r="E2" s="146"/>
      <c r="F2" s="146"/>
      <c r="G2" s="146"/>
      <c r="H2" s="146"/>
      <c r="I2" s="146"/>
      <c r="J2" s="146"/>
      <c r="K2" s="146"/>
      <c r="L2" s="146"/>
      <c r="M2" s="146"/>
      <c r="N2" s="146"/>
      <c r="O2" s="146"/>
    </row>
    <row r="3" spans="2:15" x14ac:dyDescent="0.2">
      <c r="N3" s="3" t="s">
        <v>38</v>
      </c>
    </row>
    <row r="4" spans="2:15" ht="13.5" thickBot="1" x14ac:dyDescent="0.25"/>
    <row r="5" spans="2:15" ht="13.5" thickBot="1" x14ac:dyDescent="0.25">
      <c r="B5" s="140" t="s">
        <v>117</v>
      </c>
      <c r="C5" s="143"/>
      <c r="D5" s="143"/>
      <c r="E5" s="144"/>
      <c r="F5" s="140" t="s">
        <v>9</v>
      </c>
      <c r="G5" s="143"/>
      <c r="H5" s="143"/>
      <c r="I5" s="143"/>
      <c r="J5" s="143"/>
      <c r="K5" s="144"/>
      <c r="L5" s="140" t="s">
        <v>51</v>
      </c>
      <c r="M5" s="143"/>
      <c r="N5" s="143"/>
      <c r="O5" s="144"/>
    </row>
    <row r="6" spans="2:15" ht="13.5" thickBot="1" x14ac:dyDescent="0.25">
      <c r="B6" s="140" t="s">
        <v>57</v>
      </c>
      <c r="C6" s="143"/>
      <c r="D6" s="143"/>
      <c r="E6" s="143"/>
      <c r="F6" s="143"/>
      <c r="G6" s="143"/>
      <c r="H6" s="143"/>
      <c r="I6" s="143"/>
      <c r="J6" s="143"/>
      <c r="K6" s="143"/>
      <c r="L6" s="143"/>
      <c r="M6" s="143"/>
      <c r="N6" s="143"/>
      <c r="O6" s="144"/>
    </row>
    <row r="9" spans="2:15" x14ac:dyDescent="0.2">
      <c r="D9" s="1" t="s">
        <v>103</v>
      </c>
    </row>
  </sheetData>
  <mergeCells count="5">
    <mergeCell ref="B5:E5"/>
    <mergeCell ref="F5:K5"/>
    <mergeCell ref="L5:O5"/>
    <mergeCell ref="B6:O6"/>
    <mergeCell ref="B2:O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dimension ref="B2:O15"/>
  <sheetViews>
    <sheetView workbookViewId="0">
      <selection activeCell="M23" sqref="M23"/>
    </sheetView>
  </sheetViews>
  <sheetFormatPr defaultColWidth="9.140625" defaultRowHeight="12.75" x14ac:dyDescent="0.2"/>
  <cols>
    <col min="1" max="16384" width="9.140625" style="1"/>
  </cols>
  <sheetData>
    <row r="2" spans="2:15" ht="15.75" x14ac:dyDescent="0.25">
      <c r="B2" s="145" t="s">
        <v>104</v>
      </c>
      <c r="C2" s="146"/>
      <c r="D2" s="146"/>
      <c r="E2" s="146"/>
      <c r="F2" s="146"/>
      <c r="G2" s="146"/>
      <c r="H2" s="146"/>
      <c r="I2" s="146"/>
      <c r="J2" s="146"/>
      <c r="K2" s="146"/>
      <c r="L2" s="146"/>
      <c r="M2" s="146"/>
      <c r="N2" s="146"/>
      <c r="O2" s="146"/>
    </row>
    <row r="3" spans="2:15" x14ac:dyDescent="0.2">
      <c r="N3" s="3" t="s">
        <v>41</v>
      </c>
    </row>
    <row r="4" spans="2:15" ht="13.5" thickBot="1" x14ac:dyDescent="0.25"/>
    <row r="5" spans="2:15" ht="13.5" thickBot="1" x14ac:dyDescent="0.25">
      <c r="B5" s="140" t="s">
        <v>117</v>
      </c>
      <c r="C5" s="143"/>
      <c r="D5" s="143"/>
      <c r="E5" s="144"/>
      <c r="F5" s="140" t="s">
        <v>9</v>
      </c>
      <c r="G5" s="143"/>
      <c r="H5" s="143"/>
      <c r="I5" s="143"/>
      <c r="J5" s="143"/>
      <c r="K5" s="144"/>
      <c r="L5" s="140" t="s">
        <v>52</v>
      </c>
      <c r="M5" s="143"/>
      <c r="N5" s="143"/>
      <c r="O5" s="144"/>
    </row>
    <row r="6" spans="2:15" ht="13.5" thickBot="1" x14ac:dyDescent="0.25">
      <c r="B6" s="140" t="s">
        <v>58</v>
      </c>
      <c r="C6" s="143"/>
      <c r="D6" s="143"/>
      <c r="E6" s="143"/>
      <c r="F6" s="143"/>
      <c r="G6" s="143"/>
      <c r="H6" s="143"/>
      <c r="I6" s="143"/>
      <c r="J6" s="143"/>
      <c r="K6" s="143"/>
      <c r="L6" s="143"/>
      <c r="M6" s="143"/>
      <c r="N6" s="143"/>
      <c r="O6" s="144"/>
    </row>
    <row r="9" spans="2:15" x14ac:dyDescent="0.2">
      <c r="D9" s="1" t="s">
        <v>130</v>
      </c>
    </row>
    <row r="10" spans="2:15" x14ac:dyDescent="0.2">
      <c r="D10" s="1" t="s">
        <v>131</v>
      </c>
    </row>
    <row r="13" spans="2:15" x14ac:dyDescent="0.2">
      <c r="E13" s="111" t="s">
        <v>29</v>
      </c>
    </row>
    <row r="14" spans="2:15" x14ac:dyDescent="0.2">
      <c r="E14" s="13" t="s">
        <v>132</v>
      </c>
    </row>
    <row r="15" spans="2:15" x14ac:dyDescent="0.2">
      <c r="E15" s="13" t="s">
        <v>133</v>
      </c>
    </row>
  </sheetData>
  <mergeCells count="5">
    <mergeCell ref="B5:E5"/>
    <mergeCell ref="F5:K5"/>
    <mergeCell ref="L5:O5"/>
    <mergeCell ref="B6:O6"/>
    <mergeCell ref="B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2FD-03E7-4DC6-BE14-38041567012D}">
  <dimension ref="B2:O10"/>
  <sheetViews>
    <sheetView workbookViewId="0">
      <selection activeCell="P17" sqref="P17"/>
    </sheetView>
  </sheetViews>
  <sheetFormatPr defaultColWidth="9.140625" defaultRowHeight="12.75" x14ac:dyDescent="0.2"/>
  <cols>
    <col min="1" max="16384" width="9.140625" style="1"/>
  </cols>
  <sheetData>
    <row r="2" spans="2:15" ht="15.75" x14ac:dyDescent="0.25">
      <c r="B2" s="145" t="s">
        <v>104</v>
      </c>
      <c r="C2" s="146"/>
      <c r="D2" s="146"/>
      <c r="E2" s="146"/>
      <c r="F2" s="146"/>
      <c r="G2" s="146"/>
      <c r="H2" s="146"/>
      <c r="I2" s="146"/>
      <c r="J2" s="146"/>
      <c r="K2" s="146"/>
      <c r="L2" s="146"/>
      <c r="M2" s="146"/>
      <c r="N2" s="146"/>
      <c r="O2" s="146"/>
    </row>
    <row r="3" spans="2:15" x14ac:dyDescent="0.2">
      <c r="N3" s="3" t="s">
        <v>13</v>
      </c>
    </row>
    <row r="4" spans="2:15" ht="13.5" thickBot="1" x14ac:dyDescent="0.25"/>
    <row r="5" spans="2:15" ht="13.5" thickBot="1" x14ac:dyDescent="0.25">
      <c r="B5" s="140" t="s">
        <v>117</v>
      </c>
      <c r="C5" s="143"/>
      <c r="D5" s="143"/>
      <c r="E5" s="144"/>
      <c r="F5" s="140" t="s">
        <v>9</v>
      </c>
      <c r="G5" s="143"/>
      <c r="H5" s="143"/>
      <c r="I5" s="143"/>
      <c r="J5" s="143"/>
      <c r="K5" s="144"/>
      <c r="L5" s="140" t="s">
        <v>90</v>
      </c>
      <c r="M5" s="143"/>
      <c r="N5" s="143"/>
      <c r="O5" s="144"/>
    </row>
    <row r="6" spans="2:15" ht="13.5" thickBot="1" x14ac:dyDescent="0.25">
      <c r="B6" s="140" t="s">
        <v>105</v>
      </c>
      <c r="C6" s="143"/>
      <c r="D6" s="143"/>
      <c r="E6" s="143"/>
      <c r="F6" s="143"/>
      <c r="G6" s="143"/>
      <c r="H6" s="143"/>
      <c r="I6" s="143"/>
      <c r="J6" s="143"/>
      <c r="K6" s="143"/>
      <c r="L6" s="143"/>
      <c r="M6" s="143"/>
      <c r="N6" s="143"/>
      <c r="O6" s="144"/>
    </row>
    <row r="9" spans="2:15" x14ac:dyDescent="0.2">
      <c r="D9" s="1" t="s">
        <v>124</v>
      </c>
    </row>
    <row r="10" spans="2:15" x14ac:dyDescent="0.2">
      <c r="D10" s="1" t="s">
        <v>64</v>
      </c>
    </row>
  </sheetData>
  <mergeCells count="5">
    <mergeCell ref="B5:E5"/>
    <mergeCell ref="F5:K5"/>
    <mergeCell ref="L5:O5"/>
    <mergeCell ref="B6:O6"/>
    <mergeCell ref="B2:O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0F38-970B-4FED-B4AD-82FC2ED9AF75}">
  <dimension ref="B1:O59"/>
  <sheetViews>
    <sheetView topLeftCell="C1" workbookViewId="0">
      <selection activeCell="J46" sqref="J46"/>
    </sheetView>
  </sheetViews>
  <sheetFormatPr defaultRowHeight="15" x14ac:dyDescent="0.25"/>
  <cols>
    <col min="3" max="3" width="3.85546875" customWidth="1"/>
    <col min="5" max="5" width="10.140625" customWidth="1"/>
    <col min="6" max="6" width="17.5703125" customWidth="1"/>
    <col min="7" max="7" width="23.28515625" bestFit="1" customWidth="1"/>
    <col min="8" max="13" width="13" customWidth="1"/>
    <col min="14" max="14" width="7.7109375" customWidth="1"/>
  </cols>
  <sheetData>
    <row r="1" spans="2:15" s="1" customFormat="1" ht="12.75" x14ac:dyDescent="0.2"/>
    <row r="2" spans="2:15" s="1" customFormat="1" ht="15.75" x14ac:dyDescent="0.25">
      <c r="B2" s="145" t="s">
        <v>104</v>
      </c>
      <c r="C2" s="146"/>
      <c r="D2" s="146"/>
      <c r="E2" s="146"/>
      <c r="F2" s="146"/>
      <c r="G2" s="146"/>
      <c r="H2" s="146"/>
      <c r="I2" s="146"/>
      <c r="J2" s="146"/>
      <c r="K2" s="146"/>
      <c r="L2" s="146"/>
      <c r="M2" s="146"/>
      <c r="N2" s="146"/>
      <c r="O2" s="146"/>
    </row>
    <row r="3" spans="2:15" s="1" customFormat="1" ht="12.75" x14ac:dyDescent="0.2">
      <c r="N3" s="3" t="s">
        <v>31</v>
      </c>
    </row>
    <row r="4" spans="2:15" s="1" customFormat="1" ht="13.5" thickBot="1" x14ac:dyDescent="0.25"/>
    <row r="5" spans="2:15" s="1" customFormat="1" ht="13.5" thickBot="1" x14ac:dyDescent="0.25">
      <c r="B5" s="140" t="s">
        <v>117</v>
      </c>
      <c r="C5" s="143"/>
      <c r="D5" s="143"/>
      <c r="E5" s="144"/>
      <c r="F5" s="140" t="s">
        <v>9</v>
      </c>
      <c r="G5" s="143"/>
      <c r="H5" s="143"/>
      <c r="I5" s="143"/>
      <c r="J5" s="143"/>
      <c r="K5" s="144"/>
      <c r="L5" s="140" t="s">
        <v>90</v>
      </c>
      <c r="M5" s="143"/>
      <c r="N5" s="143"/>
      <c r="O5" s="144"/>
    </row>
    <row r="6" spans="2:15" s="1" customFormat="1" ht="13.5" thickBot="1" x14ac:dyDescent="0.25">
      <c r="B6" s="140" t="s">
        <v>60</v>
      </c>
      <c r="C6" s="143"/>
      <c r="D6" s="143"/>
      <c r="E6" s="143"/>
      <c r="F6" s="143"/>
      <c r="G6" s="143"/>
      <c r="H6" s="143"/>
      <c r="I6" s="143"/>
      <c r="J6" s="143"/>
      <c r="K6" s="143"/>
      <c r="L6" s="143"/>
      <c r="M6" s="143"/>
      <c r="N6" s="143"/>
      <c r="O6" s="144"/>
    </row>
    <row r="7" spans="2:15" s="1" customFormat="1" ht="12.75" x14ac:dyDescent="0.2"/>
    <row r="8" spans="2:15" ht="15.75" thickBot="1" x14ac:dyDescent="0.3"/>
    <row r="9" spans="2:15" ht="17.25" thickTop="1" x14ac:dyDescent="0.25">
      <c r="C9" s="27"/>
      <c r="D9" s="27"/>
      <c r="E9" s="27"/>
      <c r="F9" s="27"/>
      <c r="G9" s="107" t="s">
        <v>89</v>
      </c>
      <c r="H9" s="163" t="s">
        <v>88</v>
      </c>
      <c r="I9" s="164"/>
      <c r="J9" s="165"/>
      <c r="K9" s="163" t="s">
        <v>87</v>
      </c>
      <c r="L9" s="164"/>
      <c r="M9" s="165"/>
      <c r="N9" s="106" t="s">
        <v>86</v>
      </c>
    </row>
    <row r="10" spans="2:15" ht="38.25" x14ac:dyDescent="0.25">
      <c r="C10" s="27"/>
      <c r="D10" s="27"/>
      <c r="E10" s="27"/>
      <c r="F10" s="27"/>
      <c r="G10" s="105" t="s">
        <v>85</v>
      </c>
      <c r="H10" s="105" t="s">
        <v>84</v>
      </c>
      <c r="I10" s="104" t="s">
        <v>83</v>
      </c>
      <c r="J10" s="103" t="s">
        <v>82</v>
      </c>
      <c r="K10" s="102" t="s">
        <v>81</v>
      </c>
      <c r="L10" s="101" t="s">
        <v>111</v>
      </c>
      <c r="M10" s="100" t="s">
        <v>112</v>
      </c>
      <c r="N10" s="99"/>
    </row>
    <row r="11" spans="2:15" ht="15" customHeight="1" x14ac:dyDescent="0.25">
      <c r="C11" s="49">
        <v>1</v>
      </c>
      <c r="D11" s="166" t="s">
        <v>16</v>
      </c>
      <c r="E11" s="96" t="s">
        <v>18</v>
      </c>
      <c r="F11" s="96"/>
      <c r="G11" s="95">
        <v>0</v>
      </c>
      <c r="H11" s="95">
        <v>0</v>
      </c>
      <c r="I11" s="94">
        <v>0</v>
      </c>
      <c r="J11" s="93">
        <v>0</v>
      </c>
      <c r="K11" s="95">
        <f>SUM(G11:J11)</f>
        <v>0</v>
      </c>
      <c r="L11" s="94">
        <v>0</v>
      </c>
      <c r="M11" s="93">
        <f>SUM(K11:L11)</f>
        <v>0</v>
      </c>
      <c r="N11" s="98"/>
    </row>
    <row r="12" spans="2:15" x14ac:dyDescent="0.25">
      <c r="C12" s="49">
        <v>2</v>
      </c>
      <c r="D12" s="166"/>
      <c r="E12" s="96" t="s">
        <v>19</v>
      </c>
      <c r="F12" s="96"/>
      <c r="G12" s="95">
        <v>0</v>
      </c>
      <c r="H12" s="95">
        <v>0</v>
      </c>
      <c r="I12" s="94">
        <v>0</v>
      </c>
      <c r="J12" s="93">
        <v>0</v>
      </c>
      <c r="K12" s="95">
        <f>SUM(G12:J12)</f>
        <v>0</v>
      </c>
      <c r="L12" s="94">
        <v>0</v>
      </c>
      <c r="M12" s="93">
        <f>SUM(K12:L12)</f>
        <v>0</v>
      </c>
      <c r="N12" s="92" t="str">
        <f t="shared" ref="N12:N20" si="0">IFERROR(M12/$E$49,"")</f>
        <v/>
      </c>
    </row>
    <row r="13" spans="2:15" x14ac:dyDescent="0.25">
      <c r="C13" s="49">
        <v>3</v>
      </c>
      <c r="D13" s="166"/>
      <c r="E13" s="96" t="s">
        <v>20</v>
      </c>
      <c r="F13" s="96"/>
      <c r="G13" s="97">
        <v>0</v>
      </c>
      <c r="H13" s="95">
        <v>0</v>
      </c>
      <c r="I13" s="94">
        <v>0</v>
      </c>
      <c r="J13" s="93">
        <v>0</v>
      </c>
      <c r="K13" s="95">
        <f>SUM(G13:J13)</f>
        <v>0</v>
      </c>
      <c r="L13" s="94">
        <v>0</v>
      </c>
      <c r="M13" s="93">
        <f>SUM(K13:L13)</f>
        <v>0</v>
      </c>
      <c r="N13" s="92" t="str">
        <f t="shared" si="0"/>
        <v/>
      </c>
    </row>
    <row r="14" spans="2:15" x14ac:dyDescent="0.25">
      <c r="C14" s="49">
        <v>4</v>
      </c>
      <c r="D14" s="166"/>
      <c r="E14" s="96" t="s">
        <v>21</v>
      </c>
      <c r="F14" s="96"/>
      <c r="G14" s="95">
        <v>0</v>
      </c>
      <c r="H14" s="95">
        <v>0</v>
      </c>
      <c r="I14" s="94">
        <v>0</v>
      </c>
      <c r="J14" s="93">
        <v>0</v>
      </c>
      <c r="K14" s="95">
        <f>SUM(G14:J14)</f>
        <v>0</v>
      </c>
      <c r="L14" s="94">
        <v>0</v>
      </c>
      <c r="M14" s="93">
        <f>SUM(K14:L14)</f>
        <v>0</v>
      </c>
      <c r="N14" s="92" t="str">
        <f t="shared" si="0"/>
        <v/>
      </c>
    </row>
    <row r="15" spans="2:15" x14ac:dyDescent="0.25">
      <c r="C15" s="49">
        <v>5</v>
      </c>
      <c r="D15" s="166"/>
      <c r="E15" s="91" t="s">
        <v>22</v>
      </c>
      <c r="F15" s="91"/>
      <c r="G15" s="90">
        <f t="shared" ref="G15:M15" si="1">SUM(G11:G14)</f>
        <v>0</v>
      </c>
      <c r="H15" s="90">
        <f t="shared" si="1"/>
        <v>0</v>
      </c>
      <c r="I15" s="89">
        <f t="shared" si="1"/>
        <v>0</v>
      </c>
      <c r="J15" s="88">
        <f t="shared" si="1"/>
        <v>0</v>
      </c>
      <c r="K15" s="90">
        <f t="shared" si="1"/>
        <v>0</v>
      </c>
      <c r="L15" s="89">
        <f t="shared" si="1"/>
        <v>0</v>
      </c>
      <c r="M15" s="88">
        <f t="shared" si="1"/>
        <v>0</v>
      </c>
      <c r="N15" s="87" t="str">
        <f t="shared" si="0"/>
        <v/>
      </c>
    </row>
    <row r="16" spans="2:15" ht="15" customHeight="1" x14ac:dyDescent="0.25">
      <c r="C16" s="49">
        <v>6</v>
      </c>
      <c r="D16" s="166" t="s">
        <v>80</v>
      </c>
      <c r="E16" s="96" t="s">
        <v>18</v>
      </c>
      <c r="F16" s="96"/>
      <c r="G16" s="97">
        <v>0</v>
      </c>
      <c r="H16" s="95">
        <v>0</v>
      </c>
      <c r="I16" s="94">
        <v>0</v>
      </c>
      <c r="J16" s="93">
        <v>0</v>
      </c>
      <c r="K16" s="95">
        <f>SUM(G16:J16)</f>
        <v>0</v>
      </c>
      <c r="L16" s="94">
        <v>0</v>
      </c>
      <c r="M16" s="93">
        <f>SUM(K16:L16)</f>
        <v>0</v>
      </c>
      <c r="N16" s="92" t="str">
        <f t="shared" si="0"/>
        <v/>
      </c>
    </row>
    <row r="17" spans="3:14" x14ac:dyDescent="0.25">
      <c r="C17" s="49">
        <v>7</v>
      </c>
      <c r="D17" s="166"/>
      <c r="E17" s="96" t="s">
        <v>19</v>
      </c>
      <c r="F17" s="96"/>
      <c r="G17" s="95">
        <v>0</v>
      </c>
      <c r="H17" s="95">
        <v>0</v>
      </c>
      <c r="I17" s="94">
        <v>0</v>
      </c>
      <c r="J17" s="93">
        <v>0</v>
      </c>
      <c r="K17" s="95">
        <f>SUM(G17:J17)</f>
        <v>0</v>
      </c>
      <c r="L17" s="94">
        <v>0</v>
      </c>
      <c r="M17" s="93">
        <f>SUM(K17:L17)</f>
        <v>0</v>
      </c>
      <c r="N17" s="92" t="str">
        <f t="shared" si="0"/>
        <v/>
      </c>
    </row>
    <row r="18" spans="3:14" x14ac:dyDescent="0.25">
      <c r="C18" s="49">
        <v>8</v>
      </c>
      <c r="D18" s="166"/>
      <c r="E18" s="96" t="s">
        <v>20</v>
      </c>
      <c r="F18" s="96"/>
      <c r="G18" s="95">
        <v>0</v>
      </c>
      <c r="H18" s="95">
        <v>0</v>
      </c>
      <c r="I18" s="94">
        <v>0</v>
      </c>
      <c r="J18" s="93">
        <v>0</v>
      </c>
      <c r="K18" s="95">
        <f>SUM(G18:J18)</f>
        <v>0</v>
      </c>
      <c r="L18" s="94">
        <v>0</v>
      </c>
      <c r="M18" s="93">
        <f>SUM(K18:L18)</f>
        <v>0</v>
      </c>
      <c r="N18" s="92" t="str">
        <f t="shared" si="0"/>
        <v/>
      </c>
    </row>
    <row r="19" spans="3:14" x14ac:dyDescent="0.25">
      <c r="C19" s="49">
        <v>9</v>
      </c>
      <c r="D19" s="166"/>
      <c r="E19" s="96" t="s">
        <v>21</v>
      </c>
      <c r="F19" s="96"/>
      <c r="G19" s="95">
        <v>0</v>
      </c>
      <c r="H19" s="95">
        <v>0</v>
      </c>
      <c r="I19" s="94">
        <v>0</v>
      </c>
      <c r="J19" s="93">
        <v>0</v>
      </c>
      <c r="K19" s="95">
        <f>SUM(G19:J19)</f>
        <v>0</v>
      </c>
      <c r="L19" s="94">
        <v>0</v>
      </c>
      <c r="M19" s="93">
        <f>SUM(K19:L19)</f>
        <v>0</v>
      </c>
      <c r="N19" s="92" t="str">
        <f t="shared" si="0"/>
        <v/>
      </c>
    </row>
    <row r="20" spans="3:14" x14ac:dyDescent="0.25">
      <c r="C20" s="49">
        <v>10</v>
      </c>
      <c r="D20" s="166"/>
      <c r="E20" s="91" t="s">
        <v>79</v>
      </c>
      <c r="F20" s="91"/>
      <c r="G20" s="90">
        <f t="shared" ref="G20:M20" si="2">SUM(G16:G19)</f>
        <v>0</v>
      </c>
      <c r="H20" s="90">
        <f t="shared" si="2"/>
        <v>0</v>
      </c>
      <c r="I20" s="89">
        <f t="shared" si="2"/>
        <v>0</v>
      </c>
      <c r="J20" s="88">
        <f t="shared" si="2"/>
        <v>0</v>
      </c>
      <c r="K20" s="90">
        <f t="shared" si="2"/>
        <v>0</v>
      </c>
      <c r="L20" s="89">
        <f t="shared" si="2"/>
        <v>0</v>
      </c>
      <c r="M20" s="88">
        <f t="shared" si="2"/>
        <v>0</v>
      </c>
      <c r="N20" s="87" t="str">
        <f t="shared" si="0"/>
        <v/>
      </c>
    </row>
    <row r="21" spans="3:14" x14ac:dyDescent="0.25">
      <c r="C21" s="27"/>
      <c r="D21" s="27"/>
      <c r="E21" s="27"/>
      <c r="F21" s="27"/>
      <c r="G21" s="60"/>
      <c r="H21" s="60"/>
      <c r="I21" s="26"/>
      <c r="J21" s="59"/>
      <c r="K21" s="60"/>
      <c r="L21" s="26"/>
      <c r="M21" s="59"/>
      <c r="N21" s="50"/>
    </row>
    <row r="22" spans="3:14" x14ac:dyDescent="0.25">
      <c r="C22" s="49">
        <v>11</v>
      </c>
      <c r="D22" s="86" t="s">
        <v>23</v>
      </c>
      <c r="E22" s="86"/>
      <c r="F22" s="86"/>
      <c r="G22" s="85">
        <f t="shared" ref="G22:M22" si="3">G15+G20</f>
        <v>0</v>
      </c>
      <c r="H22" s="84">
        <f t="shared" si="3"/>
        <v>0</v>
      </c>
      <c r="I22" s="83">
        <f t="shared" si="3"/>
        <v>0</v>
      </c>
      <c r="J22" s="82">
        <f t="shared" si="3"/>
        <v>0</v>
      </c>
      <c r="K22" s="84">
        <f t="shared" si="3"/>
        <v>0</v>
      </c>
      <c r="L22" s="83">
        <f t="shared" si="3"/>
        <v>0</v>
      </c>
      <c r="M22" s="82">
        <f t="shared" si="3"/>
        <v>0</v>
      </c>
      <c r="N22" s="81" t="str">
        <f>IFERROR(M22/$E$49,"")</f>
        <v/>
      </c>
    </row>
    <row r="23" spans="3:14" x14ac:dyDescent="0.25">
      <c r="C23" s="27"/>
      <c r="D23" s="27"/>
      <c r="E23" s="27"/>
      <c r="F23" s="27"/>
      <c r="G23" s="60"/>
      <c r="H23" s="60"/>
      <c r="I23" s="26"/>
      <c r="J23" s="59"/>
      <c r="K23" s="60"/>
      <c r="L23" s="26"/>
      <c r="M23" s="59"/>
      <c r="N23" s="50"/>
    </row>
    <row r="24" spans="3:14" x14ac:dyDescent="0.25">
      <c r="C24" s="49">
        <v>12</v>
      </c>
      <c r="D24" s="78" t="s">
        <v>24</v>
      </c>
      <c r="E24" s="78"/>
      <c r="F24" s="78"/>
      <c r="G24" s="58">
        <v>0</v>
      </c>
      <c r="H24" s="58">
        <v>0</v>
      </c>
      <c r="I24" s="57">
        <v>0</v>
      </c>
      <c r="J24" s="56">
        <v>0</v>
      </c>
      <c r="K24" s="58">
        <f>SUM(G24:J24)</f>
        <v>0</v>
      </c>
      <c r="L24" s="57">
        <v>0</v>
      </c>
      <c r="M24" s="56">
        <f>SUM(K24:L24)</f>
        <v>0</v>
      </c>
      <c r="N24" s="55" t="str">
        <f>IFERROR(M24/$E$49,"")</f>
        <v/>
      </c>
    </row>
    <row r="25" spans="3:14" x14ac:dyDescent="0.25">
      <c r="C25" s="27"/>
      <c r="D25" s="61"/>
      <c r="E25" s="61"/>
      <c r="F25" s="61"/>
      <c r="G25" s="60"/>
      <c r="H25" s="60"/>
      <c r="I25" s="26"/>
      <c r="J25" s="59"/>
      <c r="K25" s="60"/>
      <c r="L25" s="26"/>
      <c r="M25" s="59"/>
      <c r="N25" s="50"/>
    </row>
    <row r="26" spans="3:14" x14ac:dyDescent="0.25">
      <c r="C26" s="80"/>
      <c r="D26" s="69" t="s">
        <v>78</v>
      </c>
      <c r="E26" s="69"/>
      <c r="F26" s="69"/>
      <c r="G26" s="167">
        <v>0</v>
      </c>
      <c r="H26" s="167">
        <v>0</v>
      </c>
      <c r="I26" s="169">
        <v>0</v>
      </c>
      <c r="J26" s="171">
        <v>0</v>
      </c>
      <c r="K26" s="178">
        <f>SUM(G26:J26)</f>
        <v>0</v>
      </c>
      <c r="L26" s="169">
        <v>0</v>
      </c>
      <c r="M26" s="171">
        <f>SUM(K26:L26)</f>
        <v>0</v>
      </c>
      <c r="N26" s="175" t="str">
        <f>IFERROR(M26/$E$49,"")</f>
        <v/>
      </c>
    </row>
    <row r="27" spans="3:14" x14ac:dyDescent="0.25">
      <c r="C27" s="79">
        <v>13</v>
      </c>
      <c r="D27" s="69" t="s">
        <v>77</v>
      </c>
      <c r="E27" s="69"/>
      <c r="F27" s="69"/>
      <c r="G27" s="168"/>
      <c r="H27" s="168"/>
      <c r="I27" s="170"/>
      <c r="J27" s="172"/>
      <c r="K27" s="168">
        <f>SUM(G27:J27)</f>
        <v>0</v>
      </c>
      <c r="L27" s="170">
        <v>0</v>
      </c>
      <c r="M27" s="172">
        <f>SUM(K27:L27)</f>
        <v>0</v>
      </c>
      <c r="N27" s="176" t="str">
        <f>IFERROR(M27/$E$49,"")</f>
        <v/>
      </c>
    </row>
    <row r="28" spans="3:14" x14ac:dyDescent="0.25">
      <c r="C28" s="27"/>
      <c r="D28" s="27"/>
      <c r="E28" s="27"/>
      <c r="F28" s="27"/>
      <c r="G28" s="60"/>
      <c r="H28" s="60"/>
      <c r="I28" s="26"/>
      <c r="J28" s="59"/>
      <c r="K28" s="60"/>
      <c r="L28" s="26"/>
      <c r="M28" s="59"/>
      <c r="N28" s="71"/>
    </row>
    <row r="29" spans="3:14" x14ac:dyDescent="0.25">
      <c r="C29" s="80"/>
      <c r="D29" s="78" t="s">
        <v>76</v>
      </c>
      <c r="E29" s="78"/>
      <c r="F29" s="78"/>
      <c r="G29" s="179">
        <v>0</v>
      </c>
      <c r="H29" s="179">
        <v>0</v>
      </c>
      <c r="I29" s="180">
        <v>0</v>
      </c>
      <c r="J29" s="181">
        <v>0</v>
      </c>
      <c r="K29" s="182">
        <f>SUM(G29:J30)</f>
        <v>0</v>
      </c>
      <c r="L29" s="184">
        <v>0</v>
      </c>
      <c r="M29" s="186">
        <f>SUM(K29:L30)</f>
        <v>0</v>
      </c>
      <c r="N29" s="177" t="str">
        <f>IFERROR(M29/$E$49,"")</f>
        <v/>
      </c>
    </row>
    <row r="30" spans="3:14" x14ac:dyDescent="0.25">
      <c r="C30" s="79">
        <v>14</v>
      </c>
      <c r="D30" s="78" t="s">
        <v>75</v>
      </c>
      <c r="E30" s="78"/>
      <c r="F30" s="78"/>
      <c r="G30" s="179"/>
      <c r="H30" s="179"/>
      <c r="I30" s="180"/>
      <c r="J30" s="181"/>
      <c r="K30" s="183"/>
      <c r="L30" s="185"/>
      <c r="M30" s="187"/>
      <c r="N30" s="177" t="str">
        <f>IFERROR(M30/$E$49,"")</f>
        <v/>
      </c>
    </row>
    <row r="31" spans="3:14" x14ac:dyDescent="0.25">
      <c r="C31" s="27"/>
      <c r="D31" s="61"/>
      <c r="E31" s="61"/>
      <c r="F31" s="61"/>
      <c r="G31" s="77"/>
      <c r="H31" s="77"/>
      <c r="I31" s="76"/>
      <c r="J31" s="75"/>
      <c r="K31" s="74"/>
      <c r="L31" s="73"/>
      <c r="M31" s="72"/>
      <c r="N31" s="71"/>
    </row>
    <row r="32" spans="3:14" ht="26.25" x14ac:dyDescent="0.25">
      <c r="C32" s="43">
        <v>15</v>
      </c>
      <c r="D32" s="70" t="s">
        <v>74</v>
      </c>
      <c r="E32" s="69"/>
      <c r="F32" s="69"/>
      <c r="G32" s="68">
        <v>0</v>
      </c>
      <c r="H32" s="68">
        <v>0</v>
      </c>
      <c r="I32" s="67">
        <v>0</v>
      </c>
      <c r="J32" s="66">
        <v>0</v>
      </c>
      <c r="K32" s="65">
        <v>0</v>
      </c>
      <c r="L32" s="64">
        <v>0</v>
      </c>
      <c r="M32" s="63">
        <v>0</v>
      </c>
      <c r="N32" s="62"/>
    </row>
    <row r="33" spans="3:14" x14ac:dyDescent="0.25">
      <c r="C33" s="27"/>
      <c r="D33" s="61"/>
      <c r="E33" s="61"/>
      <c r="F33" s="61"/>
      <c r="G33" s="60"/>
      <c r="H33" s="60"/>
      <c r="I33" s="26"/>
      <c r="J33" s="59"/>
      <c r="K33" s="60"/>
      <c r="L33" s="26"/>
      <c r="M33" s="59"/>
      <c r="N33" s="50"/>
    </row>
    <row r="34" spans="3:14" ht="16.5" x14ac:dyDescent="0.25">
      <c r="C34" s="49">
        <v>16</v>
      </c>
      <c r="D34" s="173" t="s">
        <v>113</v>
      </c>
      <c r="E34" s="173"/>
      <c r="F34" s="173"/>
      <c r="G34" s="58">
        <v>0</v>
      </c>
      <c r="H34" s="58">
        <v>0</v>
      </c>
      <c r="I34" s="57">
        <v>0</v>
      </c>
      <c r="J34" s="56">
        <v>0</v>
      </c>
      <c r="K34" s="58">
        <f>SUM(G34:J34)</f>
        <v>0</v>
      </c>
      <c r="L34" s="57">
        <v>0</v>
      </c>
      <c r="M34" s="56">
        <f>SUM(K34:L34)</f>
        <v>0</v>
      </c>
      <c r="N34" s="55" t="str">
        <f>IFERROR(M34/$E$49,"")</f>
        <v/>
      </c>
    </row>
    <row r="35" spans="3:14" x14ac:dyDescent="0.25">
      <c r="C35" s="54"/>
      <c r="D35" s="54"/>
      <c r="E35" s="54"/>
      <c r="F35" s="54"/>
      <c r="G35" s="53"/>
      <c r="H35" s="53"/>
      <c r="I35" s="52"/>
      <c r="J35" s="51"/>
      <c r="K35" s="53"/>
      <c r="L35" s="52"/>
      <c r="M35" s="51"/>
      <c r="N35" s="50"/>
    </row>
    <row r="36" spans="3:14" ht="15.75" thickBot="1" x14ac:dyDescent="0.3">
      <c r="C36" s="49">
        <v>17</v>
      </c>
      <c r="D36" s="174" t="s">
        <v>73</v>
      </c>
      <c r="E36" s="174"/>
      <c r="F36" s="174"/>
      <c r="G36" s="48">
        <f t="shared" ref="G36:L36" si="4">SUM(G22+G24+G26+G29+G34)</f>
        <v>0</v>
      </c>
      <c r="H36" s="47">
        <f t="shared" si="4"/>
        <v>0</v>
      </c>
      <c r="I36" s="46">
        <f t="shared" si="4"/>
        <v>0</v>
      </c>
      <c r="J36" s="45">
        <f t="shared" si="4"/>
        <v>0</v>
      </c>
      <c r="K36" s="47">
        <f t="shared" si="4"/>
        <v>0</v>
      </c>
      <c r="L36" s="46">
        <f t="shared" si="4"/>
        <v>0</v>
      </c>
      <c r="M36" s="45">
        <f>SUM(K36:L36)</f>
        <v>0</v>
      </c>
      <c r="N36" s="44" t="str">
        <f>IFERROR(M36/$E$49,"")</f>
        <v/>
      </c>
    </row>
    <row r="37" spans="3:14" ht="16.5" thickTop="1" thickBot="1" x14ac:dyDescent="0.3">
      <c r="C37" s="27"/>
      <c r="D37" s="27"/>
      <c r="E37" s="27"/>
      <c r="F37" s="27"/>
      <c r="G37" s="38"/>
      <c r="H37" s="25"/>
      <c r="I37" s="25"/>
      <c r="J37" s="25"/>
      <c r="K37" s="25"/>
      <c r="L37" s="25"/>
      <c r="M37" s="25"/>
      <c r="N37" s="24"/>
    </row>
    <row r="38" spans="3:14" ht="19.5" customHeight="1" thickTop="1" thickBot="1" x14ac:dyDescent="0.3">
      <c r="C38" s="43">
        <v>18</v>
      </c>
      <c r="D38" s="42" t="s">
        <v>72</v>
      </c>
      <c r="E38" s="41"/>
      <c r="F38" s="40"/>
      <c r="G38" s="39">
        <v>0</v>
      </c>
      <c r="H38" s="38"/>
      <c r="I38" s="25"/>
      <c r="J38" s="25"/>
      <c r="K38" s="25"/>
      <c r="L38" s="25"/>
      <c r="M38" s="25"/>
      <c r="N38" s="24"/>
    </row>
    <row r="39" spans="3:14" ht="15.75" thickTop="1" x14ac:dyDescent="0.25">
      <c r="C39" s="27" t="s">
        <v>71</v>
      </c>
      <c r="D39" s="28"/>
      <c r="E39" s="27"/>
      <c r="F39" s="26"/>
      <c r="G39" s="25"/>
      <c r="H39" s="25"/>
      <c r="I39" s="25"/>
      <c r="J39" s="25"/>
      <c r="K39" s="25"/>
      <c r="L39" s="25"/>
      <c r="M39" s="25"/>
      <c r="N39" s="24"/>
    </row>
    <row r="40" spans="3:14" x14ac:dyDescent="0.25">
      <c r="C40" s="32">
        <v>19</v>
      </c>
      <c r="D40" s="37" t="s">
        <v>70</v>
      </c>
      <c r="E40" s="36"/>
      <c r="F40" s="35"/>
      <c r="G40" s="34">
        <v>0</v>
      </c>
      <c r="H40" s="25"/>
      <c r="I40" s="25"/>
      <c r="J40" s="25"/>
      <c r="K40" s="25"/>
      <c r="L40" s="25"/>
      <c r="M40" s="25"/>
      <c r="N40" s="24"/>
    </row>
    <row r="41" spans="3:14" x14ac:dyDescent="0.25">
      <c r="C41" s="27"/>
      <c r="D41" s="28"/>
      <c r="E41" s="27"/>
      <c r="F41" s="26"/>
      <c r="G41" s="33"/>
      <c r="H41" s="25"/>
      <c r="I41" s="25"/>
      <c r="J41" s="25"/>
      <c r="K41" s="25"/>
      <c r="L41" s="25"/>
      <c r="M41" s="25"/>
      <c r="N41" s="24"/>
    </row>
    <row r="42" spans="3:14" x14ac:dyDescent="0.25">
      <c r="C42" s="32">
        <v>20</v>
      </c>
      <c r="D42" s="31" t="s">
        <v>69</v>
      </c>
      <c r="E42" s="30"/>
      <c r="F42" s="29"/>
      <c r="G42" s="34">
        <v>0</v>
      </c>
      <c r="H42" s="25"/>
      <c r="I42" s="25"/>
      <c r="J42" s="25"/>
      <c r="K42" s="25"/>
      <c r="L42" s="25"/>
      <c r="M42" s="25"/>
      <c r="N42" s="24"/>
    </row>
    <row r="43" spans="3:14" x14ac:dyDescent="0.25">
      <c r="C43" s="27"/>
      <c r="D43" s="28"/>
      <c r="E43" s="27"/>
      <c r="F43" s="26"/>
      <c r="G43" s="25"/>
      <c r="H43" s="25"/>
      <c r="I43" s="25"/>
      <c r="J43" s="25"/>
      <c r="K43" s="25"/>
      <c r="L43" s="25"/>
      <c r="M43" s="25"/>
      <c r="N43" s="24"/>
    </row>
    <row r="44" spans="3:14" x14ac:dyDescent="0.25">
      <c r="C44" s="79">
        <v>21</v>
      </c>
      <c r="D44" s="110" t="s">
        <v>92</v>
      </c>
      <c r="E44" s="30"/>
      <c r="F44" s="108"/>
      <c r="G44" s="109">
        <v>0</v>
      </c>
      <c r="H44" s="25"/>
      <c r="I44" s="25"/>
      <c r="J44" s="25"/>
      <c r="K44" s="25"/>
      <c r="L44" s="25"/>
      <c r="M44" s="25"/>
      <c r="N44" s="24"/>
    </row>
    <row r="45" spans="3:14" x14ac:dyDescent="0.25">
      <c r="C45" s="27"/>
      <c r="D45" s="28"/>
      <c r="E45" s="27"/>
      <c r="F45" s="26"/>
      <c r="G45" s="25"/>
      <c r="H45" s="25"/>
      <c r="I45" s="25"/>
      <c r="J45" s="25"/>
      <c r="K45" s="25"/>
      <c r="L45" s="25"/>
      <c r="M45" s="25"/>
      <c r="N45" s="24"/>
    </row>
    <row r="46" spans="3:14" x14ac:dyDescent="0.25">
      <c r="C46" s="27"/>
      <c r="D46" s="28"/>
      <c r="E46" s="27"/>
      <c r="F46" s="26"/>
      <c r="G46" s="25"/>
      <c r="H46" s="25"/>
      <c r="I46" s="25"/>
      <c r="J46" s="25"/>
      <c r="K46" s="25"/>
      <c r="L46" s="25"/>
      <c r="M46" s="25"/>
      <c r="N46" s="24"/>
    </row>
    <row r="47" spans="3:14" x14ac:dyDescent="0.25">
      <c r="C47" s="15"/>
      <c r="D47" s="23" t="s">
        <v>68</v>
      </c>
      <c r="E47" s="16"/>
      <c r="F47" s="15"/>
      <c r="G47" s="15"/>
      <c r="H47" s="15"/>
      <c r="I47" s="15"/>
      <c r="J47" s="22"/>
      <c r="K47" s="15"/>
      <c r="L47" s="15"/>
      <c r="M47" s="15"/>
      <c r="N47" s="15"/>
    </row>
    <row r="48" spans="3:14" ht="16.5" x14ac:dyDescent="0.25">
      <c r="C48" s="15"/>
      <c r="D48" s="15" t="s">
        <v>91</v>
      </c>
      <c r="E48" s="15"/>
      <c r="F48" s="15"/>
      <c r="G48" s="15"/>
      <c r="H48" s="15"/>
      <c r="I48" s="15"/>
      <c r="J48" s="16"/>
      <c r="K48" s="15"/>
      <c r="L48" s="15"/>
      <c r="M48" s="15"/>
      <c r="N48" s="15"/>
    </row>
    <row r="49" spans="3:14" ht="16.5" x14ac:dyDescent="0.25">
      <c r="C49" s="15"/>
      <c r="D49" s="15" t="s">
        <v>67</v>
      </c>
      <c r="E49" s="15"/>
      <c r="F49" s="15"/>
      <c r="G49" s="15"/>
      <c r="H49" s="15"/>
      <c r="I49" s="15"/>
      <c r="J49" s="16"/>
      <c r="K49" s="15"/>
      <c r="L49" s="20"/>
      <c r="M49" s="15"/>
      <c r="N49" s="15"/>
    </row>
    <row r="50" spans="3:14" ht="16.5" x14ac:dyDescent="0.25">
      <c r="C50" s="15"/>
      <c r="D50" s="15" t="s">
        <v>125</v>
      </c>
      <c r="E50" s="21"/>
      <c r="F50" s="21"/>
      <c r="G50" s="17"/>
      <c r="H50" s="17"/>
      <c r="I50" s="17"/>
      <c r="J50" s="16"/>
      <c r="K50" s="20"/>
      <c r="L50" s="15"/>
      <c r="M50" s="15"/>
      <c r="N50" s="15"/>
    </row>
    <row r="51" spans="3:14" ht="16.5" x14ac:dyDescent="0.25">
      <c r="C51" s="15"/>
      <c r="D51" s="15" t="s">
        <v>128</v>
      </c>
      <c r="E51" s="21"/>
      <c r="F51" s="21"/>
      <c r="G51" s="17"/>
      <c r="H51" s="17"/>
      <c r="I51" s="17"/>
      <c r="J51" s="16"/>
      <c r="K51" s="20"/>
      <c r="L51" s="15"/>
      <c r="M51" s="15"/>
      <c r="N51" s="15"/>
    </row>
    <row r="52" spans="3:14" x14ac:dyDescent="0.25">
      <c r="C52" s="15"/>
      <c r="D52" s="15" t="s">
        <v>129</v>
      </c>
      <c r="E52" s="21"/>
      <c r="F52" s="21"/>
      <c r="G52" s="17"/>
      <c r="H52" s="17"/>
      <c r="I52" s="17"/>
      <c r="J52" s="16"/>
      <c r="K52" s="20"/>
      <c r="L52" s="15"/>
      <c r="M52" s="15"/>
      <c r="N52" s="15"/>
    </row>
    <row r="53" spans="3:14" ht="16.5" x14ac:dyDescent="0.25">
      <c r="C53" s="15"/>
      <c r="D53" s="15" t="s">
        <v>115</v>
      </c>
      <c r="E53" s="15"/>
      <c r="F53" s="15"/>
      <c r="G53" s="15"/>
      <c r="H53" s="15"/>
      <c r="I53" s="15"/>
      <c r="J53" s="16"/>
      <c r="K53" s="15"/>
      <c r="L53" s="15"/>
      <c r="M53" s="15"/>
      <c r="N53" s="15"/>
    </row>
    <row r="54" spans="3:14" ht="16.5" x14ac:dyDescent="0.25">
      <c r="C54" s="15"/>
      <c r="D54" s="15" t="s">
        <v>114</v>
      </c>
      <c r="E54" s="15"/>
      <c r="F54" s="15"/>
      <c r="G54" s="15"/>
      <c r="H54" s="15"/>
      <c r="I54" s="15"/>
      <c r="J54" s="16"/>
      <c r="K54" s="17"/>
      <c r="L54" s="15"/>
      <c r="M54" s="15"/>
      <c r="N54" s="15"/>
    </row>
    <row r="55" spans="3:14" x14ac:dyDescent="0.25">
      <c r="C55" s="15"/>
      <c r="D55" s="15" t="s">
        <v>66</v>
      </c>
      <c r="E55" s="15"/>
      <c r="F55" s="15"/>
      <c r="G55" s="15"/>
      <c r="H55" s="15"/>
      <c r="I55" s="15"/>
      <c r="J55" s="16"/>
      <c r="K55" s="17"/>
      <c r="L55" s="15"/>
      <c r="M55" s="15"/>
      <c r="N55" s="15"/>
    </row>
    <row r="56" spans="3:14" x14ac:dyDescent="0.25">
      <c r="C56" s="15"/>
      <c r="D56" s="15" t="s">
        <v>65</v>
      </c>
      <c r="E56" s="15"/>
      <c r="F56" s="15"/>
      <c r="G56" s="15"/>
      <c r="H56" s="15"/>
      <c r="I56" s="15"/>
      <c r="J56" s="16"/>
      <c r="K56" s="17"/>
      <c r="L56" s="15"/>
      <c r="M56" s="15"/>
      <c r="N56" s="15"/>
    </row>
    <row r="57" spans="3:14" x14ac:dyDescent="0.25">
      <c r="C57" s="15"/>
      <c r="D57" s="15"/>
      <c r="E57" s="19"/>
      <c r="F57" s="19"/>
      <c r="G57" s="18"/>
      <c r="H57" s="17"/>
      <c r="I57" s="17"/>
      <c r="J57" s="16"/>
      <c r="K57" s="15"/>
      <c r="L57" s="15"/>
      <c r="M57" s="15"/>
      <c r="N57" s="15"/>
    </row>
    <row r="58" spans="3:14" x14ac:dyDescent="0.25">
      <c r="C58" s="15"/>
      <c r="D58" s="15"/>
      <c r="E58" s="15"/>
      <c r="F58" s="15"/>
      <c r="G58" s="15"/>
      <c r="H58" s="15"/>
      <c r="I58" s="15"/>
      <c r="J58" s="15"/>
      <c r="K58" s="15"/>
      <c r="L58" s="15"/>
      <c r="M58" s="15"/>
      <c r="N58" s="15"/>
    </row>
    <row r="59" spans="3:14" x14ac:dyDescent="0.25">
      <c r="C59" s="14"/>
      <c r="D59" s="14"/>
      <c r="E59" s="14"/>
      <c r="F59" s="14"/>
      <c r="G59" s="14"/>
      <c r="H59" s="14"/>
      <c r="I59" s="14"/>
      <c r="J59" s="14"/>
      <c r="K59" s="14"/>
      <c r="L59" s="14"/>
      <c r="M59" s="14"/>
      <c r="N59" s="14"/>
    </row>
  </sheetData>
  <mergeCells count="27">
    <mergeCell ref="B2:O2"/>
    <mergeCell ref="D34:F34"/>
    <mergeCell ref="D36:F36"/>
    <mergeCell ref="N26:N27"/>
    <mergeCell ref="N29:N30"/>
    <mergeCell ref="K26:K27"/>
    <mergeCell ref="L26:L27"/>
    <mergeCell ref="M26:M27"/>
    <mergeCell ref="G29:G30"/>
    <mergeCell ref="H29:H30"/>
    <mergeCell ref="I29:I30"/>
    <mergeCell ref="J29:J30"/>
    <mergeCell ref="K29:K30"/>
    <mergeCell ref="L29:L30"/>
    <mergeCell ref="M29:M30"/>
    <mergeCell ref="D11:D15"/>
    <mergeCell ref="D16:D20"/>
    <mergeCell ref="G26:G27"/>
    <mergeCell ref="H26:H27"/>
    <mergeCell ref="I26:I27"/>
    <mergeCell ref="J26:J27"/>
    <mergeCell ref="B5:E5"/>
    <mergeCell ref="F5:K5"/>
    <mergeCell ref="L5:O5"/>
    <mergeCell ref="B6:O6"/>
    <mergeCell ref="H9:J9"/>
    <mergeCell ref="K9:M9"/>
  </mergeCells>
  <pageMargins left="0.7" right="0.7" top="0.75" bottom="0.75" header="0.3" footer="0.3"/>
  <pageSetup orientation="portrait" r:id="rId1"/>
  <ignoredErrors>
    <ignoredError sqref="K14:M15"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dimension ref="B2:O12"/>
  <sheetViews>
    <sheetView zoomScale="85" zoomScaleNormal="85" workbookViewId="0">
      <selection activeCell="P17" sqref="P17"/>
    </sheetView>
  </sheetViews>
  <sheetFormatPr defaultColWidth="9.140625" defaultRowHeight="12.75" x14ac:dyDescent="0.2"/>
  <cols>
    <col min="1" max="16384" width="9.140625" style="1"/>
  </cols>
  <sheetData>
    <row r="2" spans="2:15" ht="15.75" x14ac:dyDescent="0.25">
      <c r="B2" s="145" t="s">
        <v>104</v>
      </c>
      <c r="C2" s="146"/>
      <c r="D2" s="146"/>
      <c r="E2" s="146"/>
      <c r="F2" s="146"/>
      <c r="G2" s="146"/>
      <c r="H2" s="146"/>
      <c r="I2" s="146"/>
      <c r="J2" s="146"/>
      <c r="K2" s="146"/>
      <c r="L2" s="146"/>
      <c r="M2" s="146"/>
      <c r="N2" s="146"/>
      <c r="O2" s="146"/>
    </row>
    <row r="3" spans="2:15" x14ac:dyDescent="0.2">
      <c r="N3" s="3" t="s">
        <v>50</v>
      </c>
    </row>
    <row r="4" spans="2:15" ht="13.5" thickBot="1" x14ac:dyDescent="0.25"/>
    <row r="5" spans="2:15" ht="13.5" thickBot="1" x14ac:dyDescent="0.25">
      <c r="B5" s="140" t="s">
        <v>117</v>
      </c>
      <c r="C5" s="143"/>
      <c r="D5" s="143"/>
      <c r="E5" s="144"/>
      <c r="F5" s="140" t="s">
        <v>9</v>
      </c>
      <c r="G5" s="143"/>
      <c r="H5" s="143"/>
      <c r="I5" s="143"/>
      <c r="J5" s="143"/>
      <c r="K5" s="144"/>
      <c r="L5" s="140" t="s">
        <v>191</v>
      </c>
      <c r="M5" s="143"/>
      <c r="N5" s="143"/>
      <c r="O5" s="144"/>
    </row>
    <row r="6" spans="2:15" ht="13.5" thickBot="1" x14ac:dyDescent="0.25">
      <c r="B6" s="140" t="s">
        <v>61</v>
      </c>
      <c r="C6" s="143"/>
      <c r="D6" s="143"/>
      <c r="E6" s="143"/>
      <c r="F6" s="143"/>
      <c r="G6" s="143"/>
      <c r="H6" s="143"/>
      <c r="I6" s="143"/>
      <c r="J6" s="143"/>
      <c r="K6" s="143"/>
      <c r="L6" s="143"/>
      <c r="M6" s="143"/>
      <c r="N6" s="143"/>
      <c r="O6" s="144"/>
    </row>
    <row r="9" spans="2:15" x14ac:dyDescent="0.2">
      <c r="D9" s="1" t="s">
        <v>109</v>
      </c>
    </row>
    <row r="12" spans="2:15" x14ac:dyDescent="0.2">
      <c r="D12" s="1" t="s">
        <v>110</v>
      </c>
    </row>
  </sheetData>
  <mergeCells count="5">
    <mergeCell ref="B5:E5"/>
    <mergeCell ref="F5:K5"/>
    <mergeCell ref="L5:O5"/>
    <mergeCell ref="B6:O6"/>
    <mergeCell ref="B2:O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dimension ref="B2:O10"/>
  <sheetViews>
    <sheetView workbookViewId="0">
      <selection activeCell="B6" sqref="B6:O6"/>
    </sheetView>
  </sheetViews>
  <sheetFormatPr defaultColWidth="9.140625" defaultRowHeight="12.75" x14ac:dyDescent="0.2"/>
  <cols>
    <col min="1" max="16384" width="9.140625" style="1"/>
  </cols>
  <sheetData>
    <row r="2" spans="2:15" ht="15.75" x14ac:dyDescent="0.25">
      <c r="B2" s="145" t="s">
        <v>104</v>
      </c>
      <c r="C2" s="146"/>
      <c r="D2" s="146"/>
      <c r="E2" s="146"/>
      <c r="F2" s="146"/>
      <c r="G2" s="146"/>
      <c r="H2" s="146"/>
      <c r="I2" s="146"/>
      <c r="J2" s="146"/>
      <c r="K2" s="146"/>
      <c r="L2" s="146"/>
      <c r="M2" s="146"/>
      <c r="N2" s="146"/>
      <c r="O2" s="146"/>
    </row>
    <row r="3" spans="2:15" x14ac:dyDescent="0.2">
      <c r="N3" s="3" t="s">
        <v>37</v>
      </c>
    </row>
    <row r="4" spans="2:15" ht="13.5" thickBot="1" x14ac:dyDescent="0.25"/>
    <row r="5" spans="2:15" ht="13.5" thickBot="1" x14ac:dyDescent="0.25">
      <c r="B5" s="140" t="s">
        <v>117</v>
      </c>
      <c r="C5" s="143"/>
      <c r="D5" s="143"/>
      <c r="E5" s="144"/>
      <c r="F5" s="140" t="s">
        <v>9</v>
      </c>
      <c r="G5" s="143"/>
      <c r="H5" s="143"/>
      <c r="I5" s="143"/>
      <c r="J5" s="143"/>
      <c r="K5" s="144"/>
      <c r="L5" s="140" t="s">
        <v>191</v>
      </c>
      <c r="M5" s="143"/>
      <c r="N5" s="143"/>
      <c r="O5" s="144"/>
    </row>
    <row r="6" spans="2:15" ht="13.5" thickBot="1" x14ac:dyDescent="0.25">
      <c r="B6" s="140" t="s">
        <v>194</v>
      </c>
      <c r="C6" s="143"/>
      <c r="D6" s="143"/>
      <c r="E6" s="143"/>
      <c r="F6" s="143"/>
      <c r="G6" s="143"/>
      <c r="H6" s="143"/>
      <c r="I6" s="143"/>
      <c r="J6" s="143"/>
      <c r="K6" s="143"/>
      <c r="L6" s="143"/>
      <c r="M6" s="143"/>
      <c r="N6" s="143"/>
      <c r="O6" s="144"/>
    </row>
    <row r="9" spans="2:15" x14ac:dyDescent="0.2">
      <c r="D9" s="1" t="s">
        <v>193</v>
      </c>
    </row>
    <row r="10" spans="2:15" x14ac:dyDescent="0.2">
      <c r="D10" s="1" t="s">
        <v>192</v>
      </c>
    </row>
  </sheetData>
  <mergeCells count="5">
    <mergeCell ref="B5:E5"/>
    <mergeCell ref="F5:K5"/>
    <mergeCell ref="L5:O5"/>
    <mergeCell ref="B6:O6"/>
    <mergeCell ref="B2: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E1155-08B9-479A-9CA0-93ACDCE057A6}">
  <dimension ref="B3:H29"/>
  <sheetViews>
    <sheetView topLeftCell="A10" workbookViewId="0">
      <selection activeCell="J37" sqref="J37"/>
    </sheetView>
  </sheetViews>
  <sheetFormatPr defaultColWidth="9.140625" defaultRowHeight="12.75" x14ac:dyDescent="0.2"/>
  <cols>
    <col min="1" max="1" width="9.140625" style="1"/>
    <col min="2" max="2" width="34" style="112" customWidth="1"/>
    <col min="3" max="3" width="63.28515625" style="1" customWidth="1"/>
    <col min="4" max="4" width="9.85546875" style="113" bestFit="1" customWidth="1"/>
    <col min="5" max="5" width="21.42578125" style="113" bestFit="1" customWidth="1"/>
    <col min="6" max="16384" width="9.140625" style="1"/>
  </cols>
  <sheetData>
    <row r="3" spans="2:5" ht="15.75" x14ac:dyDescent="0.25">
      <c r="B3" s="188" t="s">
        <v>134</v>
      </c>
      <c r="C3" s="189"/>
      <c r="D3" s="189"/>
      <c r="E3" s="189"/>
    </row>
    <row r="4" spans="2:5" ht="13.5" thickBot="1" x14ac:dyDescent="0.25"/>
    <row r="5" spans="2:5" ht="13.5" thickBot="1" x14ac:dyDescent="0.25">
      <c r="B5" s="114" t="s">
        <v>135</v>
      </c>
      <c r="C5" s="115" t="s">
        <v>136</v>
      </c>
      <c r="D5" s="115" t="s">
        <v>137</v>
      </c>
      <c r="E5" s="116" t="s">
        <v>138</v>
      </c>
    </row>
    <row r="6" spans="2:5" ht="63.75" x14ac:dyDescent="0.2">
      <c r="B6" s="117" t="s">
        <v>139</v>
      </c>
      <c r="C6" s="118" t="s">
        <v>140</v>
      </c>
      <c r="D6" s="119" t="s">
        <v>141</v>
      </c>
      <c r="E6" s="120" t="s">
        <v>142</v>
      </c>
    </row>
    <row r="7" spans="2:5" ht="89.25" x14ac:dyDescent="0.2">
      <c r="B7" s="121" t="s">
        <v>143</v>
      </c>
      <c r="C7" s="122" t="s">
        <v>144</v>
      </c>
      <c r="D7" s="123" t="s">
        <v>145</v>
      </c>
      <c r="E7" s="124" t="s">
        <v>142</v>
      </c>
    </row>
    <row r="8" spans="2:5" ht="76.5" x14ac:dyDescent="0.2">
      <c r="B8" s="121" t="s">
        <v>146</v>
      </c>
      <c r="C8" s="122" t="s">
        <v>147</v>
      </c>
      <c r="D8" s="123" t="s">
        <v>148</v>
      </c>
      <c r="E8" s="124" t="s">
        <v>142</v>
      </c>
    </row>
    <row r="9" spans="2:5" ht="63.75" x14ac:dyDescent="0.2">
      <c r="B9" s="121" t="s">
        <v>149</v>
      </c>
      <c r="C9" s="122" t="s">
        <v>150</v>
      </c>
      <c r="D9" s="123" t="s">
        <v>151</v>
      </c>
      <c r="E9" s="124" t="s">
        <v>142</v>
      </c>
    </row>
    <row r="10" spans="2:5" ht="165.75" x14ac:dyDescent="0.2">
      <c r="B10" s="121" t="s">
        <v>152</v>
      </c>
      <c r="C10" s="125" t="s">
        <v>153</v>
      </c>
      <c r="D10" s="123" t="s">
        <v>154</v>
      </c>
      <c r="E10" s="126" t="s">
        <v>155</v>
      </c>
    </row>
    <row r="11" spans="2:5" ht="38.25" x14ac:dyDescent="0.2">
      <c r="B11" s="121" t="s">
        <v>156</v>
      </c>
      <c r="C11" s="125" t="s">
        <v>157</v>
      </c>
      <c r="D11" s="123"/>
      <c r="E11" s="126"/>
    </row>
    <row r="12" spans="2:5" ht="25.5" x14ac:dyDescent="0.2">
      <c r="B12" s="121" t="s">
        <v>158</v>
      </c>
      <c r="C12" s="122" t="s">
        <v>159</v>
      </c>
      <c r="D12" s="123" t="s">
        <v>160</v>
      </c>
      <c r="E12" s="124"/>
    </row>
    <row r="13" spans="2:5" ht="63.75" x14ac:dyDescent="0.2">
      <c r="B13" s="121" t="s">
        <v>19</v>
      </c>
      <c r="C13" s="122" t="s">
        <v>161</v>
      </c>
      <c r="D13" s="123" t="s">
        <v>162</v>
      </c>
      <c r="E13" s="124"/>
    </row>
    <row r="14" spans="2:5" ht="38.25" x14ac:dyDescent="0.2">
      <c r="B14" s="121" t="s">
        <v>20</v>
      </c>
      <c r="C14" s="122" t="s">
        <v>163</v>
      </c>
      <c r="D14" s="123" t="s">
        <v>164</v>
      </c>
      <c r="E14" s="124"/>
    </row>
    <row r="15" spans="2:5" ht="38.25" x14ac:dyDescent="0.2">
      <c r="B15" s="121" t="s">
        <v>165</v>
      </c>
      <c r="C15" s="122" t="s">
        <v>166</v>
      </c>
      <c r="D15" s="123" t="s">
        <v>167</v>
      </c>
      <c r="E15" s="124"/>
    </row>
    <row r="16" spans="2:5" ht="51" x14ac:dyDescent="0.2">
      <c r="B16" s="121" t="s">
        <v>168</v>
      </c>
      <c r="C16" s="122" t="s">
        <v>169</v>
      </c>
      <c r="D16" s="123" t="s">
        <v>170</v>
      </c>
      <c r="E16" s="124"/>
    </row>
    <row r="17" spans="2:8" ht="102" x14ac:dyDescent="0.2">
      <c r="B17" s="121" t="s">
        <v>171</v>
      </c>
      <c r="C17" s="122" t="s">
        <v>172</v>
      </c>
      <c r="D17" s="123" t="s">
        <v>173</v>
      </c>
      <c r="E17" s="124"/>
    </row>
    <row r="18" spans="2:8" ht="51" x14ac:dyDescent="0.2">
      <c r="B18" s="127" t="s">
        <v>142</v>
      </c>
      <c r="C18" s="122" t="s">
        <v>174</v>
      </c>
      <c r="D18" s="123"/>
      <c r="E18" s="124"/>
    </row>
    <row r="19" spans="2:8" ht="25.5" x14ac:dyDescent="0.2">
      <c r="B19" s="127" t="s">
        <v>175</v>
      </c>
      <c r="C19" s="122" t="s">
        <v>176</v>
      </c>
      <c r="D19" s="123" t="s">
        <v>177</v>
      </c>
      <c r="E19" s="124"/>
    </row>
    <row r="20" spans="2:8" x14ac:dyDescent="0.2">
      <c r="B20" s="127" t="s">
        <v>178</v>
      </c>
      <c r="C20" s="122" t="s">
        <v>179</v>
      </c>
      <c r="D20" s="123"/>
      <c r="E20" s="124"/>
    </row>
    <row r="21" spans="2:8" x14ac:dyDescent="0.2">
      <c r="B21" s="127" t="s">
        <v>180</v>
      </c>
      <c r="C21" s="122" t="s">
        <v>181</v>
      </c>
      <c r="D21" s="123"/>
      <c r="E21" s="124"/>
      <c r="H21" s="112"/>
    </row>
    <row r="22" spans="2:8" x14ac:dyDescent="0.2">
      <c r="B22" s="127" t="s">
        <v>182</v>
      </c>
      <c r="C22" s="122" t="s">
        <v>183</v>
      </c>
      <c r="D22" s="123"/>
      <c r="E22" s="124"/>
    </row>
    <row r="23" spans="2:8" ht="63.75" x14ac:dyDescent="0.2">
      <c r="B23" s="134" t="s">
        <v>184</v>
      </c>
      <c r="C23" s="135" t="s">
        <v>185</v>
      </c>
      <c r="D23" s="136"/>
      <c r="E23" s="137"/>
    </row>
    <row r="24" spans="2:8" ht="38.25" x14ac:dyDescent="0.2">
      <c r="B24" s="127" t="s">
        <v>187</v>
      </c>
      <c r="C24" s="122" t="s">
        <v>188</v>
      </c>
      <c r="D24" s="123"/>
      <c r="E24" s="124"/>
    </row>
    <row r="25" spans="2:8" ht="26.25" thickBot="1" x14ac:dyDescent="0.25">
      <c r="B25" s="128" t="s">
        <v>189</v>
      </c>
      <c r="C25" s="129" t="s">
        <v>190</v>
      </c>
      <c r="D25" s="130"/>
      <c r="E25" s="131"/>
    </row>
    <row r="26" spans="2:8" x14ac:dyDescent="0.2">
      <c r="B26" s="132"/>
      <c r="C26" s="112"/>
    </row>
    <row r="27" spans="2:8" x14ac:dyDescent="0.2">
      <c r="C27" s="112"/>
    </row>
    <row r="28" spans="2:8" x14ac:dyDescent="0.2">
      <c r="C28" s="133" t="s">
        <v>29</v>
      </c>
    </row>
    <row r="29" spans="2:8" ht="38.25" x14ac:dyDescent="0.2">
      <c r="C29" s="112" t="s">
        <v>186</v>
      </c>
    </row>
  </sheetData>
  <mergeCells count="1">
    <mergeCell ref="B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SD Program Description 9.1.1  </vt:lpstr>
      <vt:lpstr>Diverse Spend Results 9.1.2</vt:lpstr>
      <vt:lpstr>Descrip. of Workforce 9.1.2  </vt:lpstr>
      <vt:lpstr>Program Expense 9.1.3</vt:lpstr>
      <vt:lpstr>Descrip. of Prime 9.1.5</vt:lpstr>
      <vt:lpstr>Complaint 9.1.6</vt:lpstr>
      <vt:lpstr>Description of Power 9.1.9</vt:lpstr>
      <vt:lpstr>Results Power Procurement 9.1.9</vt:lpstr>
      <vt:lpstr>Plan Description 10.2 </vt:lpstr>
      <vt:lpstr>Plan for Primes 10.2</vt:lpstr>
      <vt:lpstr>GO 156 Definitions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Dilgassa, Bezawit</dc:creator>
  <cp:lastModifiedBy>Dilgassa, Bezawit</cp:lastModifiedBy>
  <dcterms:created xsi:type="dcterms:W3CDTF">2022-02-15T23:42:26Z</dcterms:created>
  <dcterms:modified xsi:type="dcterms:W3CDTF">2023-01-25T12:17:15Z</dcterms:modified>
</cp:coreProperties>
</file>