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g1\Downloads\"/>
    </mc:Choice>
  </mc:AlternateContent>
  <xr:revisionPtr revIDLastSave="0" documentId="13_ncr:1_{A5B4F3E3-B044-4A2E-AD6B-E47C68DF9D3D}" xr6:coauthVersionLast="47" xr6:coauthVersionMax="47" xr10:uidLastSave="{00000000-0000-0000-0000-000000000000}"/>
  <bookViews>
    <workbookView xWindow="-110" yWindow="-110" windowWidth="19420" windowHeight="10420" tabRatio="867" activeTab="1" xr2:uid="{00000000-000D-0000-FFFF-FFFF00000000}"/>
  </bookViews>
  <sheets>
    <sheet name="Index" sheetId="117" r:id="rId1"/>
    <sheet name="Table 1 - Summary" sheetId="108" r:id="rId2"/>
    <sheet name="Table 2a-Payment Devices" sheetId="67" r:id="rId3"/>
    <sheet name="Table 2b-Program Implementation" sheetId="109" r:id="rId4"/>
    <sheet name="Table 3 - Direct Labor Outreach" sheetId="110" r:id="rId5"/>
    <sheet name="Table 5 - install Dev" sheetId="112" r:id="rId6"/>
    <sheet name="Table 6 - Other Staff" sheetId="113" r:id="rId7"/>
    <sheet name="Table 7 - Administrative Costs" sheetId="103" r:id="rId8"/>
    <sheet name="Table 8a - Subscriptions" sheetId="115" r:id="rId9"/>
    <sheet name="Table 8b- Outreach Events" sheetId="107" r:id="rId10"/>
    <sheet name="Table 9b - Device Tracking (IC)" sheetId="11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f">#REF!</definedName>
    <definedName name="\k">#REF!</definedName>
    <definedName name="\m">#REF!</definedName>
    <definedName name="\p">#REF!</definedName>
    <definedName name="\s">#REF!</definedName>
    <definedName name="\t">#REF!</definedName>
    <definedName name="\u">#REF!</definedName>
    <definedName name="\x">#REF!</definedName>
    <definedName name="\z">#REF!</definedName>
    <definedName name="_____NPV2003">'[1]All Rates'!$V$7:$X$31</definedName>
    <definedName name="_____NPV2004">'[2]All Rates'!$Z$7:$AB$31</definedName>
    <definedName name="____NPV2003">'[1]All Rates'!$V$7:$X$31</definedName>
    <definedName name="____NPV2004">'[2]All Rates'!$Z$7:$AB$31</definedName>
    <definedName name="___NPV2003">'[1]All Rates'!$V$7:$X$31</definedName>
    <definedName name="___NPV2004">'[2]All Rates'!$Z$7:$AB$31</definedName>
    <definedName name="__NPV2003">'[1]All Rates'!$V$7:$X$31</definedName>
    <definedName name="__NPV2004">'[2]All Rates'!$Z$7:$AB$31</definedName>
    <definedName name="_1995_COSTS">#REF!</definedName>
    <definedName name="_ADJ2">[3]Adjustments!#REF!</definedName>
    <definedName name="_CRD1">#REF!</definedName>
    <definedName name="_CRD2">#REF!</definedName>
    <definedName name="_CRD3">#REF!</definedName>
    <definedName name="_CRD4">#REF!</definedName>
    <definedName name="_CRD5">#REF!</definedName>
    <definedName name="_E1">#REF!</definedName>
    <definedName name="_GRC1">#REF!</definedName>
    <definedName name="_GS1">#REF!</definedName>
    <definedName name="_GS2">#REF!</definedName>
    <definedName name="_I6">#REF!</definedName>
    <definedName name="_NPV2003">'[1]All Rates'!$V$7:$X$31</definedName>
    <definedName name="_NPV2004">'[2]All Rates'!$Z$7:$AB$31</definedName>
    <definedName name="ACCOUNTS">[4]SummaryPaste!#REF!</definedName>
    <definedName name="ADJUST6">#REF!</definedName>
    <definedName name="ADJUST7">#REF!</definedName>
    <definedName name="adjustments">#REF!</definedName>
    <definedName name="atticinsulation">'[5]Unit Input'!$D$8:$D$9</definedName>
    <definedName name="atticventing">#REF!</definedName>
    <definedName name="atticweatherstripping">'[5]Unit Input'!$D$5:$D$7</definedName>
    <definedName name="AuthBudget">'[6]CARE-Table 1'!$G$6:$G$16</definedName>
    <definedName name="Base_Customers">'[5]Key to Tables'!$B$19</definedName>
    <definedName name="base_rate_annual">#REF!</definedName>
    <definedName name="BCOMP3">#REF!</definedName>
    <definedName name="BCOMP4">#REF!</definedName>
    <definedName name="caulking">'[5]Unit Input'!$D$12:$D$14</definedName>
    <definedName name="centralAC">'[5]Unit Input'!$D$48</definedName>
    <definedName name="CFL">#REF!</definedName>
    <definedName name="CREDITS">#REF!</definedName>
    <definedName name="Discount">'[7]Energy Rate'!$C$44</definedName>
    <definedName name="Discount_Rate">#REF!</definedName>
    <definedName name="Dixcount_Rate">#REF!</definedName>
    <definedName name="Diycount_Rate">#REF!</definedName>
    <definedName name="DOM">#REF!</definedName>
    <definedName name="DOMRD">#REF!</definedName>
    <definedName name="doorweatherstripping">'[5]Unit Input'!$D$17:$D$19</definedName>
    <definedName name="Double?">'[8]Unit Input'!$D$45</definedName>
    <definedName name="Double1">'[8]Unit Input'!$D$47</definedName>
    <definedName name="ductrepair">'[9]Per Measure Savings'!#REF!</definedName>
    <definedName name="ductsealandrepair">'[5]Unit Input'!$D$49:$D$51</definedName>
    <definedName name="DWL">'[10]Effective-Rates'!#REF!</definedName>
    <definedName name="ecabf_summer">'[10]Effective-Rates'!#REF!</definedName>
    <definedName name="ecabf_winter">'[10]Effective-Rates'!#REF!</definedName>
    <definedName name="educworkshop">'[5]Unit Input'!$D$63</definedName>
    <definedName name="elasticity">#REF!</definedName>
    <definedName name="electricfurnacerepair">'[5]Unit Input'!$D$40</definedName>
    <definedName name="electricfurnacereplacement">'[5]Unit Input'!$D$41</definedName>
    <definedName name="electricwaterheaterreplacement">'[5]Unit Input'!$D$54</definedName>
    <definedName name="EPMC1">#REF!</definedName>
    <definedName name="EPMC2">#REF!</definedName>
    <definedName name="EPMC3">#REF!</definedName>
    <definedName name="EPMC4">#REF!</definedName>
    <definedName name="Escalation_2001_2004">'[11]Customer MC'!$C$63</definedName>
    <definedName name="Escalation_2004_2006">'[12]Customer MC'!$C$72</definedName>
    <definedName name="Estimated_Month">'[9]Key to Tables'!#REF!</definedName>
    <definedName name="EstimatedMonth">'[13]Key to Tables'!#REF!</definedName>
    <definedName name="EUL">#REF!</definedName>
    <definedName name="evap">'[14]Unit Input'!$D$46</definedName>
    <definedName name="evapcoolercover">'[5]Unit Input'!$D$20</definedName>
    <definedName name="evapcoolermaintenance">'[5]Unit Input'!$D$58:$D$60</definedName>
    <definedName name="EXHIBIT">#REF!</definedName>
    <definedName name="faucetaerator">'[5]Unit Input'!$D$21</definedName>
    <definedName name="Final___5_yr_TDBU_Capital_Budget">#REF!</definedName>
    <definedName name="FOOTNOTES">#REF!</definedName>
    <definedName name="furnacefilter">'[5]Unit Input'!$D$22:$D$24</definedName>
    <definedName name="gasfurnacerepair">'[5]Unit Input'!$D$38</definedName>
    <definedName name="gasfurnacereplacement">'[5]Unit Input'!$D$39</definedName>
    <definedName name="gaskets">'[5]Unit Input'!$D$29</definedName>
    <definedName name="gaswaterheaterreplacement">'[5]Unit Input'!$D$53</definedName>
    <definedName name="Gen.plant_loading_factor">[15]Loaders!$B$9</definedName>
    <definedName name="GRC">#REF!</definedName>
    <definedName name="inhomeeduc">'[5]Unit Input'!$D$62</definedName>
    <definedName name="iso.T.land">[16]RCN!$E$23:$CG$23,[16]RCN!$E$15:$CG$15</definedName>
    <definedName name="JETSET">#REF!</definedName>
    <definedName name="kWh">'[5]Key to Tables'!$B$17</definedName>
    <definedName name="landlordcentralac">'[5]Unit Input'!$D$45</definedName>
    <definedName name="landlordrefrigerator">'[5]Unit Input'!$D$43</definedName>
    <definedName name="landlordwindowac">'[5]Unit Input'!$D$44</definedName>
    <definedName name="low_income_discount_Baseline">'[10]Effective-Rates'!#REF!</definedName>
    <definedName name="lowflowshowerhead">'[5]Unit Input'!$D$25</definedName>
    <definedName name="LS_1_allnight">'[10]Effective-Rates'!#REF!</definedName>
    <definedName name="LS_1_midnight">'[10]Effective-Rates'!#REF!</definedName>
    <definedName name="LS_2_allnight">'[10]Effective-Rates'!#REF!</definedName>
    <definedName name="LS_2_midnight">'[10]Effective-Rates'!#REF!</definedName>
    <definedName name="LS_3">'[10]Effective-Rates'!#REF!</definedName>
    <definedName name="MC__T_Land">#REF!</definedName>
    <definedName name="mc_dist_circuits">#REF!</definedName>
    <definedName name="mc_dist_land">#REF!</definedName>
    <definedName name="mc_dist_station">#REF!</definedName>
    <definedName name="mc_non_iso_t_circuits">#REF!</definedName>
    <definedName name="MC_non_iso_T_Land">#REF!</definedName>
    <definedName name="MC_non_iso_t_station">#REF!</definedName>
    <definedName name="mc_t_circuits">#REF!</definedName>
    <definedName name="MC_T_Land">#REF!</definedName>
    <definedName name="MC_t_station">#REF!</definedName>
    <definedName name="MCRR_22">#REF!</definedName>
    <definedName name="MCRR_TABLE">#REF!</definedName>
    <definedName name="MCRR_TABLE_W_RD">#REF!</definedName>
    <definedName name="MDD_Sector_1">#REF!</definedName>
    <definedName name="MDD_Sector_2">#REF!</definedName>
    <definedName name="minorhomerepair">'[5]Unit Input'!$D$26:$D$28</definedName>
    <definedName name="misc">'[5]Unit Input'!$D$42</definedName>
    <definedName name="Month">'[17]Key to Tables'!$B$15</definedName>
    <definedName name="Name">'[18]Proposed-RTP-Scalers'!#REF!</definedName>
    <definedName name="Name1">'[18]Proposed-RTP-Scalers'!#REF!</definedName>
    <definedName name="non.iso.T.land">[16]RCN!$E$53:$CG$53,[16]RCN!$E$61:$CG$61</definedName>
    <definedName name="OL_1_Allnight">'[10]Effective-Rates'!#REF!</definedName>
    <definedName name="OL_1_Midnight">'[10]Effective-Rates'!#REF!</definedName>
    <definedName name="Other_offsets">#REF!</definedName>
    <definedName name="outreachassess">#REF!</definedName>
    <definedName name="PAGE1.1_MCRR_21">#REF!</definedName>
    <definedName name="PAGE1_MCRR_16">#REF!</definedName>
    <definedName name="PAGE1_MCRR_21">#REF!</definedName>
    <definedName name="PAGE1_MCRR_30">#REF!</definedName>
    <definedName name="PAGE2.1_MCRR_21">#REF!</definedName>
    <definedName name="PAGE2_MCRR_16">#REF!</definedName>
    <definedName name="PAGE2_MCRR_21">#REF!</definedName>
    <definedName name="PAGE2_MCRR_30">#REF!</definedName>
    <definedName name="PAGE3.1_MCRR_21">#REF!</definedName>
    <definedName name="PAGE3_MCRR_16">#REF!</definedName>
    <definedName name="PAGE3_MCRR_21">#REF!</definedName>
    <definedName name="PAGE3_MCRR_30">#REF!</definedName>
    <definedName name="PAGE4_MCRR_16">#REF!</definedName>
    <definedName name="PAGE4_MCRR_21">#REF!</definedName>
    <definedName name="PAGE4_MCRR_30">#REF!</definedName>
    <definedName name="PAGE5_MCRR_16">#REF!</definedName>
    <definedName name="PAGE6.1_MCRR_16">#REF!</definedName>
    <definedName name="PAGE6_MCRR_16">#REF!</definedName>
    <definedName name="PAGE7.1_MCRR_16">#N/A</definedName>
    <definedName name="PAGE7_MCRR_16">#REF!</definedName>
    <definedName name="PAGE8_MCRR_16">#N/A</definedName>
    <definedName name="Percent_AC">#REF!</definedName>
    <definedName name="Percent_Elec_Water">#REF!</definedName>
    <definedName name="Percent_Gas_Heat">'[5]Per Measure Savings'!$M$8</definedName>
    <definedName name="Percent_Gas_Water">'[5]Per Measure Savings'!$L$8</definedName>
    <definedName name="Percent_SH">#REF!</definedName>
    <definedName name="permanentevapcooler">'[5]Unit Input'!$D$46</definedName>
    <definedName name="portableevapcooler">'[5]Unit Input'!$D$30</definedName>
    <definedName name="_xlnm.Print_Area" localSheetId="4">'Table 3 - Direct Labor Outreach'!#REF!</definedName>
    <definedName name="_xlnm.Print_Area" localSheetId="5">'Table 5 - install Dev'!#REF!</definedName>
    <definedName name="_xlnm.Print_Area" localSheetId="6">'Table 6 - Other Staff'!#REF!</definedName>
    <definedName name="_xlnm.Print_Area" localSheetId="7">'Table 7 - Administrative Costs'!#REF!</definedName>
    <definedName name="_xlnm.Print_Area">#REF!</definedName>
    <definedName name="PRINT_AREA_MI">#REF!</definedName>
    <definedName name="RCN_sector_1">#REF!</definedName>
    <definedName name="RCN_sector_2">#REF!</definedName>
    <definedName name="refrigerator">'[5]Unit Input'!$D$31:$D$33</definedName>
    <definedName name="RELAMP">#REF!</definedName>
    <definedName name="setbackthermostat">'[5]Unit Input'!$D$55</definedName>
    <definedName name="SUMM_1">#REF!</definedName>
    <definedName name="SYS_ADJ2">#REF!</definedName>
    <definedName name="t">'[5]Unit Input'!$D$21</definedName>
    <definedName name="table">'[5]Unit Input'!$D$48</definedName>
    <definedName name="table29">'[19]Unit Input'!$D$29</definedName>
    <definedName name="table29a">'[5]Unit Input'!$D$29</definedName>
    <definedName name="tbale">'[5]Unit Input'!$D$40</definedName>
    <definedName name="TC_1">#REF!</definedName>
    <definedName name="Therm">'[5]Key to Tables'!$B$18</definedName>
    <definedName name="total_offsets_summer">#REF!</definedName>
    <definedName name="Total_offsets_winter">'[10]Effective-Rates'!#REF!</definedName>
    <definedName name="total_rates_summer">'[10]Effective-Rates'!#REF!</definedName>
    <definedName name="total_rates_winter">'[10]Effective-Rates'!#REF!</definedName>
    <definedName name="TOU_HEADER">#REF!</definedName>
    <definedName name="TOU_PA_5_1">#REF!</definedName>
    <definedName name="TOU_PA_5_2">'[20]RevReq-Detail'!#REF!</definedName>
    <definedName name="UMC_PAGE1">#REF!</definedName>
    <definedName name="UMC_PAGE2">#REF!</definedName>
    <definedName name="UMC_PAGE3">#REF!</definedName>
    <definedName name="UMC_PAGE4">#REF!</definedName>
    <definedName name="UMC_PAGE4.1">#REF!</definedName>
    <definedName name="UMC_PAGE5">#REF!</definedName>
    <definedName name="UMC_PAGE6">#REF!</definedName>
    <definedName name="waterheaterblanket">'[5]Unit Input'!$D$34:$D$36</definedName>
    <definedName name="waterheaterpipewrap">'[5]Unit Input'!$D$37</definedName>
    <definedName name="wholehousefan">'[5]Unit Input'!$D$52</definedName>
    <definedName name="windowAC">'[5]Unit Input'!$D$47</definedName>
    <definedName name="working_capital_factor">[15]Loaders!$D$20</definedName>
    <definedName name="xx">#REF!</definedName>
    <definedName name="Year">'[21]Key to Tables'!$B$16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08" l="1"/>
  <c r="E11" i="108"/>
  <c r="B11" i="103"/>
  <c r="E4" i="103"/>
  <c r="E3" i="103"/>
  <c r="C5" i="103" s="1"/>
  <c r="C14" i="103" s="1"/>
  <c r="C16" i="103" s="1"/>
  <c r="C11" i="113"/>
  <c r="H10" i="113"/>
  <c r="D10" i="113"/>
  <c r="D11" i="113" s="1"/>
  <c r="H9" i="113"/>
  <c r="D9" i="113"/>
  <c r="C5" i="113"/>
  <c r="H4" i="113"/>
  <c r="D4" i="113"/>
  <c r="H3" i="113"/>
  <c r="D3" i="113"/>
  <c r="D5" i="113" s="1"/>
  <c r="D6" i="113" s="1"/>
  <c r="C11" i="112"/>
  <c r="H10" i="112"/>
  <c r="D10" i="112" s="1"/>
  <c r="H9" i="112"/>
  <c r="D9" i="112" s="1"/>
  <c r="D11" i="112" s="1"/>
  <c r="C5" i="112"/>
  <c r="H4" i="112"/>
  <c r="D4" i="112" s="1"/>
  <c r="H3" i="112"/>
  <c r="D3" i="112"/>
  <c r="C11" i="110"/>
  <c r="D12" i="110" s="1"/>
  <c r="H10" i="110"/>
  <c r="D10" i="110" s="1"/>
  <c r="H9" i="110"/>
  <c r="D9" i="110" s="1"/>
  <c r="D11" i="110" s="1"/>
  <c r="C5" i="110"/>
  <c r="H4" i="110"/>
  <c r="D4" i="110"/>
  <c r="H3" i="110"/>
  <c r="D3" i="110"/>
  <c r="D5" i="110" s="1"/>
  <c r="D16" i="108"/>
  <c r="C16" i="108"/>
  <c r="C18" i="108" s="1"/>
  <c r="B16" i="108"/>
  <c r="B18" i="108" s="1"/>
  <c r="D18" i="108" s="1"/>
  <c r="D15" i="108"/>
  <c r="D14" i="108"/>
  <c r="D13" i="108"/>
  <c r="C10" i="108"/>
  <c r="B10" i="108"/>
  <c r="D9" i="108"/>
  <c r="D8" i="108"/>
  <c r="D7" i="108"/>
  <c r="D10" i="108" s="1"/>
  <c r="D12" i="113" l="1"/>
  <c r="D13" i="113" s="1"/>
  <c r="D15" i="113" s="1"/>
  <c r="D12" i="112"/>
  <c r="D5" i="112"/>
  <c r="D6" i="112" s="1"/>
  <c r="D13" i="112" s="1"/>
  <c r="D15" i="112" s="1"/>
  <c r="D6" i="110"/>
  <c r="D13" i="110" s="1"/>
  <c r="D15" i="110" s="1"/>
  <c r="D10" i="107" l="1"/>
  <c r="F23" i="109" l="1"/>
  <c r="E23" i="109"/>
  <c r="D23" i="109"/>
  <c r="F9" i="67"/>
  <c r="E9" i="67"/>
  <c r="D9" i="67"/>
  <c r="D18" i="107" l="1"/>
  <c r="D26" i="107"/>
  <c r="D27" i="107" l="1"/>
</calcChain>
</file>

<file path=xl/sharedStrings.xml><?xml version="1.0" encoding="utf-8"?>
<sst xmlns="http://schemas.openxmlformats.org/spreadsheetml/2006/main" count="206" uniqueCount="152">
  <si>
    <t>Tab Name</t>
  </si>
  <si>
    <t>Description</t>
  </si>
  <si>
    <t>Table 1 - Summary</t>
  </si>
  <si>
    <t>Project overview budget</t>
  </si>
  <si>
    <t>Table 2a - Payment Devices</t>
  </si>
  <si>
    <t>Payment detail devices</t>
  </si>
  <si>
    <t>Table 2b - Program Implementation</t>
  </si>
  <si>
    <t>Payment detail other than devices</t>
  </si>
  <si>
    <t>Table 3 - Direct Labor Outreach</t>
  </si>
  <si>
    <t>Payment worksheet for labor - outreach activities</t>
  </si>
  <si>
    <t>Table 5 - Install Dev</t>
  </si>
  <si>
    <t>Payment worksheet for labor to install devices</t>
  </si>
  <si>
    <t>Table 6 - Other Staff</t>
  </si>
  <si>
    <t>Payment worksheet for labor for other staffing</t>
  </si>
  <si>
    <t>Table 7 - Administrative Costs</t>
  </si>
  <si>
    <t>Payment worksheet for administrative costs</t>
  </si>
  <si>
    <t>Table 8a-Subscriptions</t>
  </si>
  <si>
    <t>Worksheet recording subscriptions obtained</t>
  </si>
  <si>
    <t>Table 8b- Outreach Events</t>
  </si>
  <si>
    <t>Worksheet recording participation - outreach</t>
  </si>
  <si>
    <t>Table 9b - Device Tracking (IC)</t>
  </si>
  <si>
    <t>Worksheet recording in-classroom device installation</t>
  </si>
  <si>
    <t>PROJECT NAME:</t>
  </si>
  <si>
    <t>PROJECT NUMBER:</t>
  </si>
  <si>
    <t>GRANT AMOUNT:</t>
  </si>
  <si>
    <t>CASF Adoption Project Cost Summaries to date (inclusive of this payment)</t>
  </si>
  <si>
    <t>Devices</t>
  </si>
  <si>
    <t>Program Implementation Costs</t>
  </si>
  <si>
    <t>Project Total Cost</t>
  </si>
  <si>
    <t>Payment Request 1</t>
  </si>
  <si>
    <t>Payment Request 2</t>
  </si>
  <si>
    <t>Completion Report</t>
  </si>
  <si>
    <t>TOTAL PROJECT COSTS</t>
  </si>
  <si>
    <t>Payment 1</t>
  </si>
  <si>
    <t>Payment 2</t>
  </si>
  <si>
    <t>Final Payment</t>
  </si>
  <si>
    <t>TOTAL CASF INVOICE</t>
  </si>
  <si>
    <t>Total Payment</t>
  </si>
  <si>
    <t>Match (15%)</t>
  </si>
  <si>
    <t>Computing Devices Only</t>
  </si>
  <si>
    <t>Expense Item (as listed in your application)</t>
  </si>
  <si>
    <t xml:space="preserve"> Expense Description (Please be specific in description so that it matches invoices provided)</t>
  </si>
  <si>
    <t>Total Approved Device Budget Amount (as listed in the approved consent form)</t>
  </si>
  <si>
    <t xml:space="preserve">Reimbursements Paid To Date </t>
  </si>
  <si>
    <t>Expenses Incurred this reporting period</t>
  </si>
  <si>
    <t>Payment Request for devices this reporting Period</t>
  </si>
  <si>
    <t>Notes/ Reference to Invoice #</t>
  </si>
  <si>
    <t>Computing Devices (maximum subsidy $750 per device and $11,250 per project)</t>
  </si>
  <si>
    <t>In-Classroom Computing Devices</t>
  </si>
  <si>
    <t>Totals</t>
  </si>
  <si>
    <t>Program Implementation Costs - Only</t>
  </si>
  <si>
    <t>Requested Reimbursement program implementation for this reporting Period</t>
  </si>
  <si>
    <t>Match Funds program implementation this reporting period (note, matching funds is required for the entire project, not each budget line item)</t>
  </si>
  <si>
    <t>Staff for Outreach - See Table 3</t>
  </si>
  <si>
    <t>See Table 3</t>
  </si>
  <si>
    <t>Printers</t>
  </si>
  <si>
    <t>Staff for Equipment Installation</t>
  </si>
  <si>
    <t>See Table 5</t>
  </si>
  <si>
    <t xml:space="preserve">Other Staff (not administrative) </t>
  </si>
  <si>
    <t>See Table 6</t>
  </si>
  <si>
    <t>Travel Costs</t>
  </si>
  <si>
    <t xml:space="preserve">Technical Support </t>
  </si>
  <si>
    <t>Printer</t>
  </si>
  <si>
    <t xml:space="preserve">Other Misc. Supplies/Equipment </t>
  </si>
  <si>
    <t>Router</t>
  </si>
  <si>
    <t>Travel</t>
  </si>
  <si>
    <t>Switch</t>
  </si>
  <si>
    <t>Marketing and Outreach (including marketing and outreach staff, fliers, advertising, other marketing and outreach efforts)</t>
  </si>
  <si>
    <t>Modem</t>
  </si>
  <si>
    <t>Digital literacy instructors or Staffing for monitoring the designated space or staffing for call centers</t>
  </si>
  <si>
    <t>Cabling</t>
  </si>
  <si>
    <t>Other Staffing (including administrative support, project management, other staff, (excludes marketing and outreach staff))</t>
  </si>
  <si>
    <t>Computer Software</t>
  </si>
  <si>
    <t>Furniture: Desks</t>
  </si>
  <si>
    <t>Furniture: Chairs</t>
  </si>
  <si>
    <t xml:space="preserve">Technical support for computing devices </t>
  </si>
  <si>
    <t xml:space="preserve">Supplies needed for outreach and instruction (not inclusive of network equipment and furniture) </t>
  </si>
  <si>
    <t>Administrative costs  - cannot be more than 15% of total reimbursement for the grant.</t>
  </si>
  <si>
    <t>See Table 7</t>
  </si>
  <si>
    <t xml:space="preserve">Remaining project costs not authorized for funding used as a match </t>
  </si>
  <si>
    <t>Funding for devices (Table 2a) exceeding capped amounts</t>
  </si>
  <si>
    <t>OUTREACH DIRECT COSTS FOR LABOR (this payment period - modify as needed)</t>
  </si>
  <si>
    <t>RAMP UP</t>
  </si>
  <si>
    <t>TIMEFRAME</t>
  </si>
  <si>
    <t>CONTRACTOR INVOICE AMOUNT</t>
  </si>
  <si>
    <t>ORGANIZATION PAYROLL AMOUNT</t>
  </si>
  <si>
    <t>CONTRACTOR INVOICE NU</t>
  </si>
  <si>
    <t>Organization Hours</t>
  </si>
  <si>
    <t>Pay Rate</t>
  </si>
  <si>
    <t>Total Payroll</t>
  </si>
  <si>
    <t>(position description)</t>
  </si>
  <si>
    <t>(continue)</t>
  </si>
  <si>
    <t>TOTAL</t>
  </si>
  <si>
    <t>TOTAL RAMP UP COST</t>
  </si>
  <si>
    <t>PROGRAM IMPLEMENTATION</t>
  </si>
  <si>
    <t>CONTRACTOR INVOICE</t>
  </si>
  <si>
    <t>TOTAL PROGRAM IMPLEMENTATION COST</t>
  </si>
  <si>
    <t>EQUIPMENT INSTALLATION DIRECT COSTS FOR LABOR  (this payment period - modify as needed)</t>
  </si>
  <si>
    <t>OTHER STAFF DIRECT COSTS FOR LABOR  (this payment period - modify as needed)</t>
  </si>
  <si>
    <t>ADMINISTRATIVE COSTS (modify as needed)</t>
  </si>
  <si>
    <t>POSITION</t>
  </si>
  <si>
    <t>RELATION TO PROJECT</t>
  </si>
  <si>
    <t>RATE</t>
  </si>
  <si>
    <t>HOURS</t>
  </si>
  <si>
    <t>TOTAL PAYOUT</t>
  </si>
  <si>
    <t>REFERENCE (if applicable)</t>
  </si>
  <si>
    <t>TOTAL ADMINISTRATIVE COSTS LABOR</t>
  </si>
  <si>
    <t>MATERIALS</t>
  </si>
  <si>
    <t>DESCRIPTION</t>
  </si>
  <si>
    <t>COSTS</t>
  </si>
  <si>
    <t>INVOICE NU</t>
  </si>
  <si>
    <t>TOTAL ADMINISTRATIVE COSTS MATERIALS</t>
  </si>
  <si>
    <t>Account Number</t>
  </si>
  <si>
    <t>Address</t>
  </si>
  <si>
    <t>Zip Code</t>
  </si>
  <si>
    <t>Date of Subscription</t>
  </si>
  <si>
    <t>Provider</t>
  </si>
  <si>
    <t xml:space="preserve">List of Marketing and Outreach Events       </t>
  </si>
  <si>
    <t>Date of Event</t>
  </si>
  <si>
    <t>Description of Event</t>
  </si>
  <si>
    <t xml:space="preserve"># Participants </t>
  </si>
  <si>
    <t xml:space="preserve">Ramp Up Period </t>
  </si>
  <si>
    <t>Subtotal 1</t>
  </si>
  <si>
    <t>Year 1 Period</t>
  </si>
  <si>
    <t>Subtotal 2</t>
  </si>
  <si>
    <t>Year 2 Period</t>
  </si>
  <si>
    <t>Subtotal 3</t>
  </si>
  <si>
    <t xml:space="preserve">Total </t>
  </si>
  <si>
    <t xml:space="preserve"> Computing Device Tracking Sheet </t>
  </si>
  <si>
    <t>Computing Device 
Brand and Model</t>
  </si>
  <si>
    <t>Computing Device Serial No.</t>
  </si>
  <si>
    <t>Date Installed</t>
  </si>
  <si>
    <t>Location Installed</t>
  </si>
  <si>
    <t>ALL COSTS</t>
  </si>
  <si>
    <t>PAYMENT REQUESTS</t>
  </si>
  <si>
    <t>A - TOTAL COSTS - LABOR FOR OUTREACH</t>
  </si>
  <si>
    <t>B - TOTAL PAYMENT REQUEST COSTS - LABOR FOR OUTREACH</t>
  </si>
  <si>
    <t>TOTAL MATCH  COSTS - LABOR FOR OUTREACH (LINE A - LINE B)</t>
  </si>
  <si>
    <t>A - TOTAL COSTS LABOR FOR EQUIPMENT INSTALLATION</t>
  </si>
  <si>
    <t>B - TOTAL PAYMENT REQUEST COSTS LABOR FOR EQUIPMENT INSTALLATION</t>
  </si>
  <si>
    <t>TOTAL MATCH  COSTS LABOR FOR EQUIPMENT INSTALLATION (LINE A - LINE B)</t>
  </si>
  <si>
    <t>A- TOTAL COSTS LABOR FOR OTHER STAFF</t>
  </si>
  <si>
    <t>B - TOTAL PAYMENT REQUEST COSTS LABOR FOR OTHER STAFF</t>
  </si>
  <si>
    <t>TOTAL MATCH  COSTS LABOR FOR OTHER STAFF (LINE A - LINE B)</t>
  </si>
  <si>
    <t>A - TOTAL ADMINISTRATIVE COSTS</t>
  </si>
  <si>
    <t xml:space="preserve">B - TOTAL PAYMENT REQUEST ADMINISTRATIVE COSTS </t>
  </si>
  <si>
    <t>TOTAL MATCH  ADMINISTRATIVE COSTS (LINE A - LINE B)</t>
  </si>
  <si>
    <t>Match to date (costs - payment)</t>
  </si>
  <si>
    <t>INSERT ADDITIONAL LINES AS NEEDED / FOR IN-HOUSE LABOR PLEASE PROVIDE PAYROLL DOCUMENTATION</t>
  </si>
  <si>
    <t>MATCH FOR TOTAL GRANT:</t>
  </si>
  <si>
    <t>MATCH FOR TOTAL PROJECT COSTS:</t>
  </si>
  <si>
    <t>Total Approved Amount (as shown in the approved budget for the project)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</si>
</sst>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0;[Red]#,##0.00"/>
    <numFmt numFmtId="166" formatCode="_(&quot;$&quot;* #,##0_);_(&quot;$&quot;* \(#,##0\);_(&quot;$&quot;* &quot;-&quot;??_);_(@_)"/>
    <numFmt numFmtId="167" formatCode="yymmmmdd"/>
    <numFmt numFmtId="168" formatCode="#,##0.00&quot; $&quot;;\-#,##0.00&quot; $&quot;"/>
    <numFmt numFmtId="169" formatCode=";;;"/>
    <numFmt numFmtId="170" formatCode="dd/mm/yy"/>
    <numFmt numFmtId="171" formatCode="[$-409]mmmm\ d\,\ yyyy;@"/>
    <numFmt numFmtId="172" formatCode="&quot;$&quot;#,##0.00"/>
    <numFmt numFmtId="173" formatCode="#,##0.0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Tahoma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Helv"/>
      <charset val="204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i/>
      <sz val="8"/>
      <color indexed="8"/>
      <name val="Arial"/>
      <family val="2"/>
    </font>
    <font>
      <sz val="10"/>
      <color indexed="56"/>
      <name val="Arial"/>
      <family val="2"/>
    </font>
    <font>
      <sz val="9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sz val="14"/>
      <name val="Calibri"/>
      <family val="2"/>
    </font>
    <font>
      <b/>
      <i/>
      <sz val="12"/>
      <name val="Calibri"/>
      <family val="2"/>
    </font>
    <font>
      <b/>
      <sz val="16"/>
      <color theme="1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b/>
      <sz val="11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4"/>
      <color rgb="FFFF000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43"/>
      </patternFill>
    </fill>
    <fill>
      <patternFill patternType="solid">
        <fgColor indexed="44"/>
        <bgColor indexed="43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5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40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CE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6933C"/>
        <bgColor rgb="FF76933C"/>
      </patternFill>
    </fill>
    <fill>
      <patternFill patternType="solid">
        <fgColor rgb="FFC4D79B"/>
        <bgColor rgb="FFC4D79B"/>
      </patternFill>
    </fill>
    <fill>
      <patternFill patternType="solid">
        <fgColor theme="2" tint="-9.9948118533890809E-2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</borders>
  <cellStyleXfs count="578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167" fontId="12" fillId="20" borderId="1">
      <alignment horizontal="center" vertical="center"/>
    </xf>
    <xf numFmtId="167" fontId="12" fillId="20" borderId="1">
      <alignment horizontal="center" vertical="center"/>
    </xf>
    <xf numFmtId="167" fontId="12" fillId="20" borderId="1">
      <alignment horizontal="center" vertical="center"/>
    </xf>
    <xf numFmtId="0" fontId="23" fillId="3" borderId="0" applyNumberFormat="0" applyBorder="0" applyAlignment="0" applyProtection="0"/>
    <xf numFmtId="0" fontId="24" fillId="21" borderId="2" applyNumberFormat="0" applyAlignment="0" applyProtection="0"/>
    <xf numFmtId="0" fontId="25" fillId="22" borderId="3" applyNumberFormat="0" applyAlignment="0" applyProtection="0"/>
    <xf numFmtId="43" fontId="5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37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37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5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7" fillId="4" borderId="0" applyNumberFormat="0" applyBorder="0" applyAlignment="0" applyProtection="0"/>
    <xf numFmtId="38" fontId="9" fillId="23" borderId="0" applyNumberFormat="0" applyBorder="0" applyAlignment="0" applyProtection="0"/>
    <xf numFmtId="38" fontId="6" fillId="23" borderId="0" applyNumberFormat="0" applyBorder="0" applyAlignment="0" applyProtection="0"/>
    <xf numFmtId="38" fontId="6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7" fillId="0" borderId="4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15" fillId="0" borderId="0" applyNumberFormat="0" applyFont="0" applyFill="0" applyBorder="0" applyProtection="0"/>
    <xf numFmtId="0" fontId="15" fillId="0" borderId="0" applyNumberFormat="0" applyFont="0" applyFill="0" applyBorder="0" applyProtection="0"/>
    <xf numFmtId="0" fontId="11" fillId="0" borderId="0" applyNumberFormat="0" applyFont="0" applyFill="0" applyBorder="0" applyProtection="0"/>
    <xf numFmtId="0" fontId="7" fillId="0" borderId="0" applyNumberFormat="0" applyFont="0" applyFill="0" applyBorder="0" applyProtection="0"/>
    <xf numFmtId="0" fontId="7" fillId="0" borderId="0" applyNumberFormat="0" applyFont="0" applyFill="0" applyBorder="0" applyProtection="0"/>
    <xf numFmtId="0" fontId="7" fillId="0" borderId="0" applyNumberFormat="0" applyFont="0" applyFill="0" applyBorder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168" fontId="5" fillId="0" borderId="0">
      <protection locked="0"/>
    </xf>
    <xf numFmtId="168" fontId="37" fillId="0" borderId="0">
      <protection locked="0"/>
    </xf>
    <xf numFmtId="168" fontId="8" fillId="0" borderId="0">
      <protection locked="0"/>
    </xf>
    <xf numFmtId="168" fontId="8" fillId="0" borderId="0">
      <protection locked="0"/>
    </xf>
    <xf numFmtId="168" fontId="37" fillId="0" borderId="0">
      <protection locked="0"/>
    </xf>
    <xf numFmtId="168" fontId="8" fillId="0" borderId="0">
      <protection locked="0"/>
    </xf>
    <xf numFmtId="168" fontId="8" fillId="0" borderId="0">
      <protection locked="0"/>
    </xf>
    <xf numFmtId="168" fontId="8" fillId="0" borderId="0">
      <protection locked="0"/>
    </xf>
    <xf numFmtId="168" fontId="5" fillId="0" borderId="0">
      <protection locked="0"/>
    </xf>
    <xf numFmtId="168" fontId="37" fillId="0" borderId="0">
      <protection locked="0"/>
    </xf>
    <xf numFmtId="168" fontId="8" fillId="0" borderId="0">
      <protection locked="0"/>
    </xf>
    <xf numFmtId="168" fontId="8" fillId="0" borderId="0">
      <protection locked="0"/>
    </xf>
    <xf numFmtId="168" fontId="37" fillId="0" borderId="0">
      <protection locked="0"/>
    </xf>
    <xf numFmtId="168" fontId="8" fillId="0" borderId="0">
      <protection locked="0"/>
    </xf>
    <xf numFmtId="168" fontId="8" fillId="0" borderId="0">
      <protection locked="0"/>
    </xf>
    <xf numFmtId="168" fontId="8" fillId="0" borderId="0">
      <protection locked="0"/>
    </xf>
    <xf numFmtId="169" fontId="8" fillId="0" borderId="0" applyFont="0" applyFill="0" applyBorder="0" applyAlignment="0" applyProtection="0">
      <alignment horizontal="center"/>
    </xf>
    <xf numFmtId="0" fontId="16" fillId="0" borderId="7" applyNumberFormat="0" applyFill="0" applyAlignment="0" applyProtection="0"/>
    <xf numFmtId="0" fontId="29" fillId="7" borderId="2" applyNumberFormat="0" applyAlignment="0" applyProtection="0"/>
    <xf numFmtId="10" fontId="9" fillId="24" borderId="8" applyNumberFormat="0" applyBorder="0" applyAlignment="0" applyProtection="0"/>
    <xf numFmtId="10" fontId="6" fillId="24" borderId="8" applyNumberFormat="0" applyBorder="0" applyAlignment="0" applyProtection="0"/>
    <xf numFmtId="10" fontId="6" fillId="24" borderId="8" applyNumberFormat="0" applyBorder="0" applyAlignment="0" applyProtection="0"/>
    <xf numFmtId="0" fontId="30" fillId="0" borderId="9" applyNumberFormat="0" applyFill="0" applyAlignment="0" applyProtection="0"/>
    <xf numFmtId="0" fontId="31" fillId="25" borderId="0" applyNumberFormat="0" applyBorder="0" applyAlignment="0" applyProtection="0"/>
    <xf numFmtId="37" fontId="17" fillId="0" borderId="0"/>
    <xf numFmtId="37" fontId="17" fillId="0" borderId="0"/>
    <xf numFmtId="37" fontId="17" fillId="0" borderId="0"/>
    <xf numFmtId="170" fontId="10" fillId="0" borderId="0"/>
    <xf numFmtId="170" fontId="10" fillId="0" borderId="0"/>
    <xf numFmtId="170" fontId="10" fillId="0" borderId="0"/>
    <xf numFmtId="0" fontId="66" fillId="0" borderId="0"/>
    <xf numFmtId="0" fontId="47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5" fillId="26" borderId="10" applyNumberFormat="0" applyFont="0" applyAlignment="0" applyProtection="0"/>
    <xf numFmtId="0" fontId="37" fillId="26" borderId="10" applyNumberFormat="0" applyFont="0" applyAlignment="0" applyProtection="0"/>
    <xf numFmtId="0" fontId="32" fillId="21" borderId="11" applyNumberFormat="0" applyAlignment="0" applyProtection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37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37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3" fillId="27" borderId="11" applyNumberFormat="0" applyProtection="0">
      <alignment vertical="center"/>
    </xf>
    <xf numFmtId="4" fontId="13" fillId="27" borderId="11" applyNumberFormat="0" applyProtection="0">
      <alignment vertical="center"/>
    </xf>
    <xf numFmtId="4" fontId="60" fillId="28" borderId="8" applyNumberFormat="0" applyProtection="0">
      <alignment horizontal="right" vertical="center" wrapText="1"/>
    </xf>
    <xf numFmtId="4" fontId="13" fillId="27" borderId="11" applyNumberFormat="0" applyProtection="0">
      <alignment vertical="center"/>
    </xf>
    <xf numFmtId="4" fontId="64" fillId="29" borderId="8" applyNumberFormat="0" applyProtection="0">
      <alignment horizontal="right" vertical="center" wrapText="1"/>
    </xf>
    <xf numFmtId="4" fontId="60" fillId="28" borderId="8" applyNumberFormat="0" applyProtection="0">
      <alignment horizontal="right" vertical="center" wrapText="1"/>
    </xf>
    <xf numFmtId="4" fontId="39" fillId="27" borderId="12" applyNumberFormat="0" applyProtection="0">
      <alignment vertical="center"/>
    </xf>
    <xf numFmtId="4" fontId="40" fillId="30" borderId="13">
      <alignment vertical="center"/>
    </xf>
    <xf numFmtId="4" fontId="41" fillId="30" borderId="13">
      <alignment vertical="center"/>
    </xf>
    <xf numFmtId="4" fontId="40" fillId="31" borderId="13">
      <alignment vertical="center"/>
    </xf>
    <xf numFmtId="4" fontId="41" fillId="31" borderId="13">
      <alignment vertical="center"/>
    </xf>
    <xf numFmtId="4" fontId="13" fillId="27" borderId="11" applyNumberFormat="0" applyProtection="0">
      <alignment horizontal="left" vertical="center" indent="1"/>
    </xf>
    <xf numFmtId="4" fontId="13" fillId="27" borderId="11" applyNumberFormat="0" applyProtection="0">
      <alignment horizontal="left" vertical="center" indent="1"/>
    </xf>
    <xf numFmtId="4" fontId="60" fillId="28" borderId="8" applyNumberFormat="0" applyProtection="0">
      <alignment horizontal="left" vertical="center" indent="1"/>
    </xf>
    <xf numFmtId="4" fontId="13" fillId="27" borderId="11" applyNumberFormat="0" applyProtection="0">
      <alignment horizontal="left" vertical="center" indent="1"/>
    </xf>
    <xf numFmtId="4" fontId="64" fillId="29" borderId="8" applyNumberFormat="0" applyProtection="0">
      <alignment horizontal="left" vertical="center" indent="1"/>
    </xf>
    <xf numFmtId="4" fontId="60" fillId="28" borderId="8" applyNumberFormat="0" applyProtection="0">
      <alignment horizontal="left" vertical="center" indent="1"/>
    </xf>
    <xf numFmtId="0" fontId="36" fillId="27" borderId="12" applyNumberFormat="0" applyProtection="0">
      <alignment horizontal="left" vertical="top" indent="1"/>
    </xf>
    <xf numFmtId="4" fontId="42" fillId="32" borderId="8" applyNumberFormat="0" applyProtection="0">
      <alignment horizontal="left" vertical="center"/>
    </xf>
    <xf numFmtId="4" fontId="42" fillId="33" borderId="8" applyNumberFormat="0" applyProtection="0">
      <alignment horizontal="center" vertical="center"/>
    </xf>
    <xf numFmtId="4" fontId="43" fillId="34" borderId="8" applyNumberFormat="0">
      <alignment horizontal="right" vertical="center"/>
    </xf>
    <xf numFmtId="4" fontId="13" fillId="3" borderId="12" applyNumberFormat="0" applyProtection="0">
      <alignment horizontal="right" vertical="center"/>
    </xf>
    <xf numFmtId="4" fontId="13" fillId="3" borderId="12" applyNumberFormat="0" applyProtection="0">
      <alignment horizontal="right" vertical="center"/>
    </xf>
    <xf numFmtId="4" fontId="13" fillId="9" borderId="12" applyNumberFormat="0" applyProtection="0">
      <alignment horizontal="right" vertical="center"/>
    </xf>
    <xf numFmtId="4" fontId="13" fillId="9" borderId="12" applyNumberFormat="0" applyProtection="0">
      <alignment horizontal="right" vertical="center"/>
    </xf>
    <xf numFmtId="4" fontId="13" fillId="17" borderId="12" applyNumberFormat="0" applyProtection="0">
      <alignment horizontal="right" vertical="center"/>
    </xf>
    <xf numFmtId="4" fontId="13" fillId="17" borderId="12" applyNumberFormat="0" applyProtection="0">
      <alignment horizontal="right" vertical="center"/>
    </xf>
    <xf numFmtId="4" fontId="13" fillId="11" borderId="12" applyNumberFormat="0" applyProtection="0">
      <alignment horizontal="right" vertical="center"/>
    </xf>
    <xf numFmtId="4" fontId="13" fillId="11" borderId="12" applyNumberFormat="0" applyProtection="0">
      <alignment horizontal="right" vertical="center"/>
    </xf>
    <xf numFmtId="4" fontId="13" fillId="15" borderId="12" applyNumberFormat="0" applyProtection="0">
      <alignment horizontal="right" vertical="center"/>
    </xf>
    <xf numFmtId="4" fontId="13" fillId="15" borderId="12" applyNumberFormat="0" applyProtection="0">
      <alignment horizontal="right" vertical="center"/>
    </xf>
    <xf numFmtId="4" fontId="13" fillId="19" borderId="12" applyNumberFormat="0" applyProtection="0">
      <alignment horizontal="right" vertical="center"/>
    </xf>
    <xf numFmtId="4" fontId="13" fillId="19" borderId="12" applyNumberFormat="0" applyProtection="0">
      <alignment horizontal="right" vertical="center"/>
    </xf>
    <xf numFmtId="4" fontId="13" fillId="18" borderId="12" applyNumberFormat="0" applyProtection="0">
      <alignment horizontal="right" vertical="center"/>
    </xf>
    <xf numFmtId="4" fontId="13" fillId="18" borderId="12" applyNumberFormat="0" applyProtection="0">
      <alignment horizontal="right" vertical="center"/>
    </xf>
    <xf numFmtId="4" fontId="13" fillId="35" borderId="12" applyNumberFormat="0" applyProtection="0">
      <alignment horizontal="right" vertical="center"/>
    </xf>
    <xf numFmtId="4" fontId="13" fillId="35" borderId="12" applyNumberFormat="0" applyProtection="0">
      <alignment horizontal="right" vertical="center"/>
    </xf>
    <xf numFmtId="4" fontId="13" fillId="10" borderId="12" applyNumberFormat="0" applyProtection="0">
      <alignment horizontal="right" vertical="center"/>
    </xf>
    <xf numFmtId="4" fontId="13" fillId="10" borderId="12" applyNumberFormat="0" applyProtection="0">
      <alignment horizontal="right" vertical="center"/>
    </xf>
    <xf numFmtId="4" fontId="36" fillId="0" borderId="8" applyNumberFormat="0" applyProtection="0">
      <alignment horizontal="left" vertical="center" indent="1"/>
    </xf>
    <xf numFmtId="4" fontId="36" fillId="36" borderId="8" applyNumberFormat="0" applyProtection="0">
      <alignment horizontal="left" vertical="center" indent="1"/>
    </xf>
    <xf numFmtId="4" fontId="13" fillId="0" borderId="8" applyNumberFormat="0" applyProtection="0">
      <alignment horizontal="left" vertical="center" indent="1"/>
    </xf>
    <xf numFmtId="4" fontId="13" fillId="0" borderId="8" applyNumberFormat="0" applyProtection="0">
      <alignment horizontal="left" vertical="center" indent="1"/>
    </xf>
    <xf numFmtId="4" fontId="13" fillId="21" borderId="8" applyNumberFormat="0" applyProtection="0">
      <alignment horizontal="left" vertical="center" indent="1"/>
    </xf>
    <xf numFmtId="4" fontId="13" fillId="0" borderId="8" applyNumberFormat="0" applyProtection="0">
      <alignment horizontal="left" vertical="center" indent="1"/>
    </xf>
    <xf numFmtId="4" fontId="44" fillId="37" borderId="0" applyNumberFormat="0" applyProtection="0">
      <alignment horizontal="left" vertical="center" indent="1"/>
    </xf>
    <xf numFmtId="4" fontId="44" fillId="37" borderId="0" applyNumberFormat="0" applyProtection="0">
      <alignment horizontal="left" vertical="center" indent="1"/>
    </xf>
    <xf numFmtId="4" fontId="63" fillId="37" borderId="0" applyNumberFormat="0" applyProtection="0">
      <alignment horizontal="left" vertical="center" indent="1"/>
    </xf>
    <xf numFmtId="4" fontId="44" fillId="37" borderId="0" applyNumberFormat="0" applyProtection="0">
      <alignment horizontal="left" vertical="center" indent="1"/>
    </xf>
    <xf numFmtId="4" fontId="45" fillId="21" borderId="12" applyNumberFormat="0" applyProtection="0">
      <alignment horizontal="center" vertical="center"/>
    </xf>
    <xf numFmtId="4" fontId="13" fillId="38" borderId="12" applyNumberFormat="0" applyProtection="0">
      <alignment horizontal="right" vertical="center"/>
    </xf>
    <xf numFmtId="4" fontId="46" fillId="39" borderId="14">
      <alignment horizontal="left" vertical="center" indent="1"/>
    </xf>
    <xf numFmtId="4" fontId="42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4" fontId="61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4" fontId="65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0" fontId="42" fillId="40" borderId="8" applyNumberFormat="0" applyProtection="0">
      <alignment horizontal="left" vertical="center" indent="2"/>
    </xf>
    <xf numFmtId="0" fontId="42" fillId="40" borderId="8" applyNumberFormat="0" applyProtection="0">
      <alignment horizontal="left" vertical="center" indent="2"/>
    </xf>
    <xf numFmtId="0" fontId="42" fillId="40" borderId="8" applyNumberFormat="0" applyProtection="0">
      <alignment horizontal="left" vertical="center" indent="2"/>
    </xf>
    <xf numFmtId="0" fontId="61" fillId="0" borderId="8" applyNumberFormat="0" applyProtection="0">
      <alignment horizontal="left" vertical="center" indent="2"/>
    </xf>
    <xf numFmtId="0" fontId="42" fillId="40" borderId="8" applyNumberFormat="0" applyProtection="0">
      <alignment horizontal="left" vertical="center" indent="2"/>
    </xf>
    <xf numFmtId="0" fontId="37" fillId="37" borderId="12" applyNumberFormat="0" applyProtection="0">
      <alignment horizontal="left" vertical="top" indent="1"/>
    </xf>
    <xf numFmtId="0" fontId="8" fillId="37" borderId="12" applyNumberFormat="0" applyProtection="0">
      <alignment horizontal="left" vertical="top" indent="1"/>
    </xf>
    <xf numFmtId="0" fontId="8" fillId="37" borderId="12" applyNumberFormat="0" applyProtection="0">
      <alignment horizontal="left" vertical="top" indent="1"/>
    </xf>
    <xf numFmtId="0" fontId="8" fillId="37" borderId="12" applyNumberFormat="0" applyProtection="0">
      <alignment horizontal="left" vertical="top" indent="1"/>
    </xf>
    <xf numFmtId="0" fontId="8" fillId="37" borderId="12" applyNumberFormat="0" applyProtection="0">
      <alignment horizontal="left" vertical="top" indent="1"/>
    </xf>
    <xf numFmtId="0" fontId="8" fillId="37" borderId="12" applyNumberFormat="0" applyProtection="0">
      <alignment horizontal="left" vertical="top" indent="1"/>
    </xf>
    <xf numFmtId="0" fontId="62" fillId="37" borderId="12" applyNumberFormat="0" applyProtection="0">
      <alignment horizontal="left" vertical="top" indent="1"/>
    </xf>
    <xf numFmtId="0" fontId="47" fillId="0" borderId="8" applyNumberFormat="0" applyProtection="0">
      <alignment horizontal="left" vertical="center" indent="2"/>
    </xf>
    <xf numFmtId="0" fontId="47" fillId="0" borderId="8" applyNumberFormat="0" applyProtection="0">
      <alignment horizontal="left" vertical="center" indent="2"/>
    </xf>
    <xf numFmtId="0" fontId="61" fillId="0" borderId="8" applyNumberFormat="0" applyProtection="0">
      <alignment horizontal="left" vertical="center" indent="2"/>
    </xf>
    <xf numFmtId="0" fontId="47" fillId="0" borderId="8" applyNumberFormat="0" applyProtection="0">
      <alignment horizontal="left" vertical="center" indent="2"/>
    </xf>
    <xf numFmtId="0" fontId="37" fillId="41" borderId="12" applyNumberFormat="0" applyProtection="0">
      <alignment horizontal="left" vertical="top" indent="1"/>
    </xf>
    <xf numFmtId="0" fontId="8" fillId="41" borderId="12" applyNumberFormat="0" applyProtection="0">
      <alignment horizontal="left" vertical="top" indent="1"/>
    </xf>
    <xf numFmtId="0" fontId="8" fillId="41" borderId="12" applyNumberFormat="0" applyProtection="0">
      <alignment horizontal="left" vertical="top" indent="1"/>
    </xf>
    <xf numFmtId="0" fontId="8" fillId="41" borderId="12" applyNumberFormat="0" applyProtection="0">
      <alignment horizontal="left" vertical="top" indent="1"/>
    </xf>
    <xf numFmtId="0" fontId="8" fillId="41" borderId="12" applyNumberFormat="0" applyProtection="0">
      <alignment horizontal="left" vertical="top" indent="1"/>
    </xf>
    <xf numFmtId="0" fontId="8" fillId="41" borderId="12" applyNumberFormat="0" applyProtection="0">
      <alignment horizontal="left" vertical="top" indent="1"/>
    </xf>
    <xf numFmtId="0" fontId="62" fillId="41" borderId="12" applyNumberFormat="0" applyProtection="0">
      <alignment horizontal="left" vertical="top" indent="1"/>
    </xf>
    <xf numFmtId="0" fontId="47" fillId="0" borderId="8" applyNumberFormat="0" applyProtection="0">
      <alignment horizontal="left" vertical="center" indent="2"/>
    </xf>
    <xf numFmtId="0" fontId="47" fillId="0" borderId="8" applyNumberFormat="0" applyProtection="0">
      <alignment horizontal="left" vertical="center" indent="2"/>
    </xf>
    <xf numFmtId="0" fontId="61" fillId="0" borderId="8" applyNumberFormat="0" applyProtection="0">
      <alignment horizontal="left" vertical="center" indent="2"/>
    </xf>
    <xf numFmtId="0" fontId="47" fillId="0" borderId="8" applyNumberFormat="0" applyProtection="0">
      <alignment horizontal="left" vertical="center" indent="2"/>
    </xf>
    <xf numFmtId="0" fontId="37" fillId="20" borderId="12" applyNumberFormat="0" applyProtection="0">
      <alignment horizontal="left" vertical="top" indent="1"/>
    </xf>
    <xf numFmtId="0" fontId="8" fillId="20" borderId="12" applyNumberFormat="0" applyProtection="0">
      <alignment horizontal="left" vertical="top" indent="1"/>
    </xf>
    <xf numFmtId="0" fontId="8" fillId="20" borderId="12" applyNumberFormat="0" applyProtection="0">
      <alignment horizontal="left" vertical="top" indent="1"/>
    </xf>
    <xf numFmtId="0" fontId="8" fillId="20" borderId="12" applyNumberFormat="0" applyProtection="0">
      <alignment horizontal="left" vertical="top" indent="1"/>
    </xf>
    <xf numFmtId="0" fontId="8" fillId="20" borderId="12" applyNumberFormat="0" applyProtection="0">
      <alignment horizontal="left" vertical="top" indent="1"/>
    </xf>
    <xf numFmtId="0" fontId="8" fillId="20" borderId="12" applyNumberFormat="0" applyProtection="0">
      <alignment horizontal="left" vertical="top" indent="1"/>
    </xf>
    <xf numFmtId="0" fontId="62" fillId="20" borderId="12" applyNumberFormat="0" applyProtection="0">
      <alignment horizontal="left" vertical="top" indent="1"/>
    </xf>
    <xf numFmtId="0" fontId="47" fillId="0" borderId="8" applyNumberFormat="0" applyProtection="0">
      <alignment horizontal="left" vertical="center" indent="2"/>
    </xf>
    <xf numFmtId="0" fontId="47" fillId="0" borderId="8" applyNumberFormat="0" applyProtection="0">
      <alignment horizontal="left" vertical="center" indent="2"/>
    </xf>
    <xf numFmtId="0" fontId="61" fillId="0" borderId="8" applyNumberFormat="0" applyProtection="0">
      <alignment horizontal="left" vertical="center" indent="2"/>
    </xf>
    <xf numFmtId="0" fontId="47" fillId="0" borderId="8" applyNumberFormat="0" applyProtection="0">
      <alignment horizontal="left" vertical="center" indent="2"/>
    </xf>
    <xf numFmtId="0" fontId="37" fillId="42" borderId="12" applyNumberFormat="0" applyProtection="0">
      <alignment horizontal="left" vertical="top" indent="1"/>
    </xf>
    <xf numFmtId="0" fontId="8" fillId="42" borderId="12" applyNumberFormat="0" applyProtection="0">
      <alignment horizontal="left" vertical="top" indent="1"/>
    </xf>
    <xf numFmtId="0" fontId="8" fillId="42" borderId="12" applyNumberFormat="0" applyProtection="0">
      <alignment horizontal="left" vertical="top" indent="1"/>
    </xf>
    <xf numFmtId="0" fontId="8" fillId="42" borderId="12" applyNumberFormat="0" applyProtection="0">
      <alignment horizontal="left" vertical="top" indent="1"/>
    </xf>
    <xf numFmtId="0" fontId="8" fillId="42" borderId="12" applyNumberFormat="0" applyProtection="0">
      <alignment horizontal="left" vertical="top" indent="1"/>
    </xf>
    <xf numFmtId="0" fontId="8" fillId="42" borderId="12" applyNumberFormat="0" applyProtection="0">
      <alignment horizontal="left" vertical="top" indent="1"/>
    </xf>
    <xf numFmtId="0" fontId="62" fillId="42" borderId="12" applyNumberFormat="0" applyProtection="0">
      <alignment horizontal="left" vertical="top" indent="1"/>
    </xf>
    <xf numFmtId="4" fontId="13" fillId="24" borderId="12" applyNumberFormat="0" applyProtection="0">
      <alignment vertical="center"/>
    </xf>
    <xf numFmtId="4" fontId="13" fillId="24" borderId="12" applyNumberFormat="0" applyProtection="0">
      <alignment vertical="center"/>
    </xf>
    <xf numFmtId="4" fontId="48" fillId="24" borderId="12" applyNumberFormat="0" applyProtection="0">
      <alignment vertical="center"/>
    </xf>
    <xf numFmtId="4" fontId="49" fillId="30" borderId="14">
      <alignment vertical="center"/>
    </xf>
    <xf numFmtId="4" fontId="50" fillId="30" borderId="14">
      <alignment vertical="center"/>
    </xf>
    <xf numFmtId="4" fontId="49" fillId="31" borderId="14">
      <alignment vertical="center"/>
    </xf>
    <xf numFmtId="4" fontId="50" fillId="31" borderId="14">
      <alignment vertical="center"/>
    </xf>
    <xf numFmtId="4" fontId="51" fillId="0" borderId="0" applyNumberFormat="0" applyProtection="0">
      <alignment horizontal="left" vertical="center" indent="1"/>
    </xf>
    <xf numFmtId="0" fontId="13" fillId="24" borderId="12" applyNumberFormat="0" applyProtection="0">
      <alignment horizontal="left" vertical="top" indent="1"/>
    </xf>
    <xf numFmtId="0" fontId="13" fillId="24" borderId="12" applyNumberFormat="0" applyProtection="0">
      <alignment horizontal="left" vertical="top" indent="1"/>
    </xf>
    <xf numFmtId="0" fontId="43" fillId="34" borderId="8" applyNumberFormat="0">
      <alignment horizontal="left" vertical="center"/>
    </xf>
    <xf numFmtId="4" fontId="6" fillId="0" borderId="8" applyNumberFormat="0" applyProtection="0">
      <alignment horizontal="left" vertical="center" indent="1"/>
    </xf>
    <xf numFmtId="4" fontId="13" fillId="43" borderId="11" applyNumberFormat="0" applyProtection="0">
      <alignment horizontal="right" vertical="center"/>
    </xf>
    <xf numFmtId="4" fontId="13" fillId="43" borderId="11" applyNumberFormat="0" applyProtection="0">
      <alignment horizontal="right" vertical="center"/>
    </xf>
    <xf numFmtId="4" fontId="59" fillId="0" borderId="8" applyNumberFormat="0" applyProtection="0">
      <alignment horizontal="right" vertical="center" wrapText="1"/>
    </xf>
    <xf numFmtId="4" fontId="13" fillId="43" borderId="11" applyNumberFormat="0" applyProtection="0">
      <alignment horizontal="right" vertical="center"/>
    </xf>
    <xf numFmtId="4" fontId="59" fillId="0" borderId="8" applyNumberFormat="0" applyProtection="0">
      <alignment horizontal="right" vertical="center" wrapText="1"/>
    </xf>
    <xf numFmtId="4" fontId="48" fillId="44" borderId="12" applyNumberFormat="0" applyProtection="0">
      <alignment horizontal="right" vertical="center"/>
    </xf>
    <xf numFmtId="4" fontId="52" fillId="30" borderId="14">
      <alignment vertical="center"/>
    </xf>
    <xf numFmtId="4" fontId="53" fillId="30" borderId="14">
      <alignment vertical="center"/>
    </xf>
    <xf numFmtId="4" fontId="52" fillId="31" borderId="14">
      <alignment vertical="center"/>
    </xf>
    <xf numFmtId="4" fontId="53" fillId="45" borderId="14">
      <alignment vertical="center"/>
    </xf>
    <xf numFmtId="0" fontId="37" fillId="46" borderId="11" applyNumberFormat="0" applyProtection="0">
      <alignment horizontal="left" vertical="center" indent="1"/>
    </xf>
    <xf numFmtId="0" fontId="8" fillId="46" borderId="11" applyNumberFormat="0" applyProtection="0">
      <alignment horizontal="left" vertical="center" indent="1"/>
    </xf>
    <xf numFmtId="4" fontId="59" fillId="0" borderId="8" applyNumberFormat="0" applyProtection="0">
      <alignment horizontal="left" vertical="center" indent="1"/>
    </xf>
    <xf numFmtId="0" fontId="8" fillId="46" borderId="11" applyNumberFormat="0" applyProtection="0">
      <alignment horizontal="left" vertical="center" indent="1"/>
    </xf>
    <xf numFmtId="0" fontId="8" fillId="46" borderId="11" applyNumberFormat="0" applyProtection="0">
      <alignment horizontal="left" vertical="center" indent="1"/>
    </xf>
    <xf numFmtId="0" fontId="8" fillId="46" borderId="11" applyNumberFormat="0" applyProtection="0">
      <alignment horizontal="left" vertical="center" indent="1"/>
    </xf>
    <xf numFmtId="4" fontId="59" fillId="0" borderId="8" applyNumberFormat="0" applyProtection="0">
      <alignment horizontal="left" vertical="center" indent="1"/>
    </xf>
    <xf numFmtId="0" fontId="42" fillId="47" borderId="8" applyNumberFormat="0" applyProtection="0">
      <alignment horizontal="center" vertical="top" wrapText="1"/>
    </xf>
    <xf numFmtId="0" fontId="42" fillId="33" borderId="8" applyNumberFormat="0" applyProtection="0">
      <alignment horizontal="center" vertical="center" wrapText="1"/>
    </xf>
    <xf numFmtId="4" fontId="54" fillId="39" borderId="15">
      <alignment vertical="center"/>
    </xf>
    <xf numFmtId="4" fontId="55" fillId="39" borderId="15">
      <alignment vertical="center"/>
    </xf>
    <xf numFmtId="4" fontId="40" fillId="30" borderId="15">
      <alignment vertical="center"/>
    </xf>
    <xf numFmtId="4" fontId="41" fillId="30" borderId="15">
      <alignment vertical="center"/>
    </xf>
    <xf numFmtId="4" fontId="40" fillId="31" borderId="14">
      <alignment vertical="center"/>
    </xf>
    <xf numFmtId="4" fontId="41" fillId="31" borderId="14">
      <alignment vertical="center"/>
    </xf>
    <xf numFmtId="4" fontId="56" fillId="24" borderId="15">
      <alignment horizontal="left" vertical="center" indent="1"/>
    </xf>
    <xf numFmtId="4" fontId="35" fillId="0" borderId="0" applyNumberFormat="0" applyProtection="0">
      <alignment vertical="center"/>
    </xf>
    <xf numFmtId="4" fontId="57" fillId="0" borderId="12" applyNumberFormat="0" applyProtection="0">
      <alignment horizontal="right" vertical="center"/>
    </xf>
    <xf numFmtId="4" fontId="57" fillId="44" borderId="12" applyNumberFormat="0" applyProtection="0">
      <alignment horizontal="right" vertical="center"/>
    </xf>
    <xf numFmtId="0" fontId="58" fillId="39" borderId="16">
      <protection locked="0"/>
    </xf>
    <xf numFmtId="0" fontId="58" fillId="48" borderId="0"/>
    <xf numFmtId="0" fontId="38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17" applyNumberFormat="0" applyFill="0" applyBorder="0" applyAlignment="0" applyProtection="0"/>
    <xf numFmtId="0" fontId="37" fillId="0" borderId="17" applyNumberFormat="0" applyFill="0" applyBorder="0" applyAlignment="0" applyProtection="0"/>
    <xf numFmtId="0" fontId="8" fillId="0" borderId="17" applyNumberFormat="0" applyFill="0" applyBorder="0" applyAlignment="0" applyProtection="0"/>
    <xf numFmtId="0" fontId="8" fillId="0" borderId="17" applyNumberFormat="0" applyFill="0" applyBorder="0" applyAlignment="0" applyProtection="0"/>
    <xf numFmtId="0" fontId="37" fillId="0" borderId="17" applyNumberFormat="0" applyFill="0" applyBorder="0" applyAlignment="0" applyProtection="0"/>
    <xf numFmtId="0" fontId="8" fillId="0" borderId="17" applyNumberFormat="0" applyFill="0" applyBorder="0" applyAlignment="0" applyProtection="0"/>
    <xf numFmtId="37" fontId="9" fillId="27" borderId="0" applyNumberFormat="0" applyBorder="0" applyAlignment="0" applyProtection="0"/>
    <xf numFmtId="37" fontId="6" fillId="27" borderId="0" applyNumberFormat="0" applyBorder="0" applyAlignment="0" applyProtection="0"/>
    <xf numFmtId="37" fontId="6" fillId="27" borderId="0" applyNumberFormat="0" applyBorder="0" applyAlignment="0" applyProtection="0"/>
    <xf numFmtId="37" fontId="6" fillId="0" borderId="0"/>
    <xf numFmtId="37" fontId="6" fillId="0" borderId="0"/>
    <xf numFmtId="37" fontId="6" fillId="0" borderId="0"/>
    <xf numFmtId="37" fontId="6" fillId="0" borderId="0"/>
    <xf numFmtId="3" fontId="19" fillId="0" borderId="7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2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2" fillId="58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2" fillId="58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51" borderId="0" applyNumberFormat="0" applyBorder="0" applyAlignment="0" applyProtection="0"/>
    <xf numFmtId="0" fontId="21" fillId="59" borderId="0" applyNumberFormat="0" applyBorder="0" applyAlignment="0" applyProtection="0"/>
    <xf numFmtId="0" fontId="21" fillId="54" borderId="0" applyNumberFormat="0" applyBorder="0" applyAlignment="0" applyProtection="0"/>
    <xf numFmtId="0" fontId="22" fillId="60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67" fillId="63" borderId="0" applyNumberFormat="0" applyBorder="0" applyAlignment="0" applyProtection="0"/>
    <xf numFmtId="0" fontId="5" fillId="64" borderId="8" applyNumberFormat="0">
      <protection locked="0"/>
    </xf>
    <xf numFmtId="0" fontId="68" fillId="0" borderId="0" applyNumberFormat="0" applyFill="0" applyBorder="0" applyAlignment="0" applyProtection="0"/>
    <xf numFmtId="0" fontId="5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44" fontId="5" fillId="0" borderId="0" applyFont="0" applyFill="0" applyBorder="0" applyAlignment="0" applyProtection="0"/>
    <xf numFmtId="0" fontId="69" fillId="0" borderId="23" applyNumberFormat="0" applyFill="0" applyAlignment="0" applyProtection="0"/>
    <xf numFmtId="0" fontId="70" fillId="0" borderId="13" applyNumberFormat="0" applyFill="0" applyAlignment="0" applyProtection="0"/>
    <xf numFmtId="0" fontId="5" fillId="0" borderId="0"/>
    <xf numFmtId="0" fontId="5" fillId="0" borderId="0"/>
    <xf numFmtId="0" fontId="67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171" fontId="5" fillId="0" borderId="0"/>
    <xf numFmtId="43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9" fontId="5" fillId="0" borderId="0" applyFont="0" applyFill="0" applyBorder="0" applyAlignment="0" applyProtection="0">
      <alignment horizontal="center"/>
    </xf>
    <xf numFmtId="0" fontId="3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5" fillId="26" borderId="10" applyNumberFormat="0" applyFon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44" fillId="37" borderId="0" applyNumberFormat="0" applyProtection="0">
      <alignment horizontal="left" vertical="center" indent="1"/>
    </xf>
    <xf numFmtId="4" fontId="47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0" fontId="47" fillId="0" borderId="8" applyNumberFormat="0" applyProtection="0">
      <alignment horizontal="left" vertical="center" indent="2"/>
    </xf>
    <xf numFmtId="0" fontId="5" fillId="37" borderId="12" applyNumberFormat="0" applyProtection="0">
      <alignment horizontal="left" vertical="top" indent="1"/>
    </xf>
    <xf numFmtId="0" fontId="5" fillId="37" borderId="12" applyNumberFormat="0" applyProtection="0">
      <alignment horizontal="left" vertical="top" indent="1"/>
    </xf>
    <xf numFmtId="0" fontId="5" fillId="37" borderId="12" applyNumberFormat="0" applyProtection="0">
      <alignment horizontal="left" vertical="top" indent="1"/>
    </xf>
    <xf numFmtId="0" fontId="5" fillId="37" borderId="12" applyNumberFormat="0" applyProtection="0">
      <alignment horizontal="left" vertical="top" indent="1"/>
    </xf>
    <xf numFmtId="0" fontId="5" fillId="37" borderId="12" applyNumberFormat="0" applyProtection="0">
      <alignment horizontal="left" vertical="top" indent="1"/>
    </xf>
    <xf numFmtId="0" fontId="5" fillId="37" borderId="12" applyNumberFormat="0" applyProtection="0">
      <alignment horizontal="left" vertical="top" indent="1"/>
    </xf>
    <xf numFmtId="0" fontId="5" fillId="37" borderId="12" applyNumberFormat="0" applyProtection="0">
      <alignment horizontal="left" vertical="top" indent="1"/>
    </xf>
    <xf numFmtId="0" fontId="47" fillId="0" borderId="8" applyNumberFormat="0" applyProtection="0">
      <alignment horizontal="left" vertical="center" indent="2"/>
    </xf>
    <xf numFmtId="0" fontId="5" fillId="41" borderId="12" applyNumberFormat="0" applyProtection="0">
      <alignment horizontal="left" vertical="top" indent="1"/>
    </xf>
    <xf numFmtId="0" fontId="5" fillId="41" borderId="12" applyNumberFormat="0" applyProtection="0">
      <alignment horizontal="left" vertical="top" indent="1"/>
    </xf>
    <xf numFmtId="0" fontId="5" fillId="41" borderId="12" applyNumberFormat="0" applyProtection="0">
      <alignment horizontal="left" vertical="top" indent="1"/>
    </xf>
    <xf numFmtId="0" fontId="5" fillId="41" borderId="12" applyNumberFormat="0" applyProtection="0">
      <alignment horizontal="left" vertical="top" indent="1"/>
    </xf>
    <xf numFmtId="0" fontId="5" fillId="41" borderId="12" applyNumberFormat="0" applyProtection="0">
      <alignment horizontal="left" vertical="top" indent="1"/>
    </xf>
    <xf numFmtId="0" fontId="5" fillId="41" borderId="12" applyNumberFormat="0" applyProtection="0">
      <alignment horizontal="left" vertical="top" indent="1"/>
    </xf>
    <xf numFmtId="0" fontId="5" fillId="41" borderId="12" applyNumberFormat="0" applyProtection="0">
      <alignment horizontal="left" vertical="top" indent="1"/>
    </xf>
    <xf numFmtId="0" fontId="47" fillId="0" borderId="8" applyNumberFormat="0" applyProtection="0">
      <alignment horizontal="left" vertical="center" indent="2"/>
    </xf>
    <xf numFmtId="0" fontId="5" fillId="20" borderId="12" applyNumberFormat="0" applyProtection="0">
      <alignment horizontal="left" vertical="top" indent="1"/>
    </xf>
    <xf numFmtId="0" fontId="5" fillId="20" borderId="12" applyNumberFormat="0" applyProtection="0">
      <alignment horizontal="left" vertical="top" indent="1"/>
    </xf>
    <xf numFmtId="0" fontId="5" fillId="20" borderId="12" applyNumberFormat="0" applyProtection="0">
      <alignment horizontal="left" vertical="top" indent="1"/>
    </xf>
    <xf numFmtId="0" fontId="5" fillId="20" borderId="12" applyNumberFormat="0" applyProtection="0">
      <alignment horizontal="left" vertical="top" indent="1"/>
    </xf>
    <xf numFmtId="0" fontId="5" fillId="20" borderId="12" applyNumberFormat="0" applyProtection="0">
      <alignment horizontal="left" vertical="top" indent="1"/>
    </xf>
    <xf numFmtId="0" fontId="5" fillId="20" borderId="12" applyNumberFormat="0" applyProtection="0">
      <alignment horizontal="left" vertical="top" indent="1"/>
    </xf>
    <xf numFmtId="0" fontId="5" fillId="20" borderId="12" applyNumberFormat="0" applyProtection="0">
      <alignment horizontal="left" vertical="top" indent="1"/>
    </xf>
    <xf numFmtId="0" fontId="47" fillId="0" borderId="8" applyNumberFormat="0" applyProtection="0">
      <alignment horizontal="left" vertical="center" indent="2"/>
    </xf>
    <xf numFmtId="0" fontId="5" fillId="42" borderId="12" applyNumberFormat="0" applyProtection="0">
      <alignment horizontal="left" vertical="top" indent="1"/>
    </xf>
    <xf numFmtId="0" fontId="5" fillId="42" borderId="12" applyNumberFormat="0" applyProtection="0">
      <alignment horizontal="left" vertical="top" indent="1"/>
    </xf>
    <xf numFmtId="0" fontId="5" fillId="42" borderId="12" applyNumberFormat="0" applyProtection="0">
      <alignment horizontal="left" vertical="top" indent="1"/>
    </xf>
    <xf numFmtId="0" fontId="5" fillId="42" borderId="12" applyNumberFormat="0" applyProtection="0">
      <alignment horizontal="left" vertical="top" indent="1"/>
    </xf>
    <xf numFmtId="0" fontId="5" fillId="42" borderId="12" applyNumberFormat="0" applyProtection="0">
      <alignment horizontal="left" vertical="top" indent="1"/>
    </xf>
    <xf numFmtId="0" fontId="5" fillId="42" borderId="12" applyNumberFormat="0" applyProtection="0">
      <alignment horizontal="left" vertical="top" indent="1"/>
    </xf>
    <xf numFmtId="0" fontId="5" fillId="42" borderId="12" applyNumberFormat="0" applyProtection="0">
      <alignment horizontal="left" vertical="top" indent="1"/>
    </xf>
    <xf numFmtId="0" fontId="5" fillId="46" borderId="11" applyNumberFormat="0" applyProtection="0">
      <alignment horizontal="left" vertical="center" indent="1"/>
    </xf>
    <xf numFmtId="0" fontId="5" fillId="46" borderId="11" applyNumberFormat="0" applyProtection="0">
      <alignment horizontal="left" vertical="center" indent="1"/>
    </xf>
    <xf numFmtId="0" fontId="5" fillId="46" borderId="11" applyNumberFormat="0" applyProtection="0">
      <alignment horizontal="left" vertical="center" indent="1"/>
    </xf>
    <xf numFmtId="0" fontId="5" fillId="46" borderId="11" applyNumberFormat="0" applyProtection="0">
      <alignment horizontal="left" vertical="center" indent="1"/>
    </xf>
    <xf numFmtId="0" fontId="5" fillId="46" borderId="11" applyNumberFormat="0" applyProtection="0">
      <alignment horizontal="left" vertical="center" indent="1"/>
    </xf>
    <xf numFmtId="0" fontId="5" fillId="0" borderId="17" applyNumberFormat="0" applyFill="0" applyBorder="0" applyAlignment="0" applyProtection="0"/>
    <xf numFmtId="0" fontId="5" fillId="0" borderId="17" applyNumberFormat="0" applyFill="0" applyBorder="0" applyAlignment="0" applyProtection="0"/>
    <xf numFmtId="0" fontId="5" fillId="0" borderId="17" applyNumberFormat="0" applyFill="0" applyBorder="0" applyAlignment="0" applyProtection="0"/>
    <xf numFmtId="0" fontId="5" fillId="0" borderId="17" applyNumberFormat="0" applyFill="0" applyBorder="0" applyAlignment="0" applyProtection="0"/>
    <xf numFmtId="0" fontId="5" fillId="0" borderId="17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27">
      <alignment horizontal="left" vertical="center"/>
    </xf>
    <xf numFmtId="10" fontId="6" fillId="24" borderId="25" applyNumberFormat="0" applyBorder="0" applyAlignment="0" applyProtection="0"/>
    <xf numFmtId="10" fontId="6" fillId="24" borderId="25" applyNumberFormat="0" applyBorder="0" applyAlignment="0" applyProtection="0"/>
    <xf numFmtId="10" fontId="6" fillId="24" borderId="25" applyNumberFormat="0" applyBorder="0" applyAlignment="0" applyProtection="0"/>
    <xf numFmtId="0" fontId="2" fillId="0" borderId="0"/>
    <xf numFmtId="4" fontId="60" fillId="28" borderId="25" applyNumberFormat="0" applyProtection="0">
      <alignment horizontal="right" vertical="center" wrapText="1"/>
    </xf>
    <xf numFmtId="4" fontId="64" fillId="29" borderId="25" applyNumberFormat="0" applyProtection="0">
      <alignment horizontal="right" vertical="center" wrapText="1"/>
    </xf>
    <xf numFmtId="4" fontId="60" fillId="28" borderId="25" applyNumberFormat="0" applyProtection="0">
      <alignment horizontal="left" vertical="center" indent="1"/>
    </xf>
    <xf numFmtId="4" fontId="64" fillId="29" borderId="25" applyNumberFormat="0" applyProtection="0">
      <alignment horizontal="left" vertical="center" indent="1"/>
    </xf>
    <xf numFmtId="4" fontId="42" fillId="32" borderId="25" applyNumberFormat="0" applyProtection="0">
      <alignment horizontal="left" vertical="center"/>
    </xf>
    <xf numFmtId="4" fontId="42" fillId="33" borderId="25" applyNumberFormat="0" applyProtection="0">
      <alignment horizontal="center" vertical="center"/>
    </xf>
    <xf numFmtId="4" fontId="36" fillId="0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21" borderId="25" applyNumberFormat="0" applyProtection="0">
      <alignment horizontal="left" vertical="center" indent="1"/>
    </xf>
    <xf numFmtId="0" fontId="42" fillId="40" borderId="25" applyNumberFormat="0" applyProtection="0">
      <alignment horizontal="left" vertical="center" indent="2"/>
    </xf>
    <xf numFmtId="0" fontId="42" fillId="40" borderId="25" applyNumberFormat="0" applyProtection="0">
      <alignment horizontal="left" vertical="center" indent="2"/>
    </xf>
    <xf numFmtId="0" fontId="42" fillId="4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4" fontId="59" fillId="0" borderId="25" applyNumberFormat="0" applyProtection="0">
      <alignment horizontal="right" vertical="center" wrapText="1"/>
    </xf>
    <xf numFmtId="4" fontId="59" fillId="0" borderId="25" applyNumberFormat="0" applyProtection="0">
      <alignment horizontal="left" vertical="center" indent="1"/>
    </xf>
    <xf numFmtId="0" fontId="42" fillId="47" borderId="25" applyNumberFormat="0" applyProtection="0">
      <alignment horizontal="center" vertical="top" wrapText="1"/>
    </xf>
    <xf numFmtId="0" fontId="42" fillId="33" borderId="25" applyNumberFormat="0" applyProtection="0">
      <alignment horizontal="center" vertical="center" wrapText="1"/>
    </xf>
    <xf numFmtId="0" fontId="5" fillId="64" borderId="25" applyNumberFormat="0">
      <protection locked="0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2" fillId="0" borderId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3">
    <xf numFmtId="0" fontId="0" fillId="0" borderId="0" xfId="0"/>
    <xf numFmtId="0" fontId="5" fillId="0" borderId="0" xfId="0" applyFont="1"/>
    <xf numFmtId="0" fontId="74" fillId="0" borderId="0" xfId="0" applyFont="1"/>
    <xf numFmtId="0" fontId="74" fillId="0" borderId="0" xfId="0" applyFont="1" applyAlignment="1">
      <alignment wrapText="1"/>
    </xf>
    <xf numFmtId="165" fontId="74" fillId="0" borderId="0" xfId="0" applyNumberFormat="1" applyFont="1"/>
    <xf numFmtId="164" fontId="74" fillId="0" borderId="0" xfId="0" applyNumberFormat="1" applyFont="1"/>
    <xf numFmtId="1" fontId="74" fillId="0" borderId="0" xfId="0" applyNumberFormat="1" applyFont="1"/>
    <xf numFmtId="0" fontId="73" fillId="0" borderId="0" xfId="356" applyFont="1"/>
    <xf numFmtId="0" fontId="75" fillId="0" borderId="0" xfId="0" applyFont="1"/>
    <xf numFmtId="0" fontId="5" fillId="0" borderId="0" xfId="530"/>
    <xf numFmtId="0" fontId="74" fillId="0" borderId="0" xfId="530" applyFont="1"/>
    <xf numFmtId="0" fontId="74" fillId="0" borderId="0" xfId="530" applyFont="1" applyAlignment="1">
      <alignment wrapText="1"/>
    </xf>
    <xf numFmtId="165" fontId="74" fillId="0" borderId="0" xfId="530" applyNumberFormat="1" applyFont="1"/>
    <xf numFmtId="164" fontId="74" fillId="0" borderId="0" xfId="530" applyNumberFormat="1" applyFont="1"/>
    <xf numFmtId="165" fontId="74" fillId="0" borderId="0" xfId="530" applyNumberFormat="1" applyFont="1" applyAlignment="1">
      <alignment horizontal="left" vertical="top" wrapText="1"/>
    </xf>
    <xf numFmtId="165" fontId="74" fillId="0" borderId="0" xfId="530" applyNumberFormat="1" applyFont="1" applyAlignment="1">
      <alignment horizontal="left"/>
    </xf>
    <xf numFmtId="0" fontId="72" fillId="66" borderId="25" xfId="530" applyFont="1" applyFill="1" applyBorder="1" applyAlignment="1">
      <alignment horizontal="center" wrapText="1"/>
    </xf>
    <xf numFmtId="166" fontId="72" fillId="66" borderId="25" xfId="51" applyNumberFormat="1" applyFont="1" applyFill="1" applyBorder="1" applyAlignment="1">
      <alignment horizontal="center" wrapText="1"/>
    </xf>
    <xf numFmtId="0" fontId="77" fillId="0" borderId="25" xfId="530" applyFont="1" applyBorder="1" applyAlignment="1">
      <alignment horizontal="left" wrapText="1"/>
    </xf>
    <xf numFmtId="0" fontId="72" fillId="67" borderId="25" xfId="330" applyFont="1" applyFill="1" applyBorder="1" applyAlignment="1">
      <alignment vertical="top" wrapText="1"/>
    </xf>
    <xf numFmtId="0" fontId="74" fillId="0" borderId="25" xfId="330" applyFont="1" applyBorder="1" applyAlignment="1">
      <alignment horizontal="justify" vertical="top" wrapText="1"/>
    </xf>
    <xf numFmtId="0" fontId="74" fillId="65" borderId="25" xfId="0" applyFont="1" applyFill="1" applyBorder="1"/>
    <xf numFmtId="0" fontId="72" fillId="66" borderId="25" xfId="330" applyFont="1" applyFill="1" applyBorder="1" applyAlignment="1">
      <alignment horizontal="center" wrapText="1"/>
    </xf>
    <xf numFmtId="0" fontId="0" fillId="67" borderId="25" xfId="0" applyFill="1" applyBorder="1" applyAlignment="1">
      <alignment wrapText="1"/>
    </xf>
    <xf numFmtId="0" fontId="72" fillId="66" borderId="25" xfId="0" applyFont="1" applyFill="1" applyBorder="1" applyAlignment="1">
      <alignment horizontal="center" wrapText="1"/>
    </xf>
    <xf numFmtId="165" fontId="74" fillId="0" borderId="25" xfId="530" applyNumberFormat="1" applyFont="1" applyBorder="1"/>
    <xf numFmtId="44" fontId="79" fillId="0" borderId="25" xfId="0" applyNumberFormat="1" applyFont="1" applyBorder="1" applyAlignment="1">
      <alignment horizontal="left" wrapText="1"/>
    </xf>
    <xf numFmtId="0" fontId="78" fillId="0" borderId="18" xfId="0" applyFont="1" applyBorder="1" applyAlignment="1">
      <alignment vertical="center" wrapText="1"/>
    </xf>
    <xf numFmtId="0" fontId="79" fillId="0" borderId="25" xfId="0" applyFont="1" applyBorder="1" applyAlignment="1">
      <alignment horizontal="left" vertical="center" wrapText="1"/>
    </xf>
    <xf numFmtId="166" fontId="72" fillId="49" borderId="0" xfId="51" applyNumberFormat="1" applyFont="1" applyFill="1" applyBorder="1" applyAlignment="1">
      <alignment horizontal="center" wrapText="1"/>
    </xf>
    <xf numFmtId="165" fontId="74" fillId="49" borderId="0" xfId="530" applyNumberFormat="1" applyFont="1" applyFill="1"/>
    <xf numFmtId="165" fontId="74" fillId="49" borderId="0" xfId="0" applyNumberFormat="1" applyFont="1" applyFill="1"/>
    <xf numFmtId="0" fontId="74" fillId="49" borderId="0" xfId="0" applyFont="1" applyFill="1"/>
    <xf numFmtId="0" fontId="76" fillId="0" borderId="25" xfId="0" applyFont="1" applyBorder="1"/>
    <xf numFmtId="0" fontId="76" fillId="0" borderId="25" xfId="0" applyFont="1" applyBorder="1" applyAlignment="1">
      <alignment horizontal="center" wrapText="1"/>
    </xf>
    <xf numFmtId="0" fontId="76" fillId="0" borderId="25" xfId="0" applyFont="1" applyBorder="1" applyAlignment="1">
      <alignment horizontal="center"/>
    </xf>
    <xf numFmtId="0" fontId="76" fillId="67" borderId="25" xfId="0" applyFont="1" applyFill="1" applyBorder="1" applyAlignment="1">
      <alignment horizontal="center"/>
    </xf>
    <xf numFmtId="0" fontId="0" fillId="67" borderId="25" xfId="0" applyFill="1" applyBorder="1"/>
    <xf numFmtId="44" fontId="0" fillId="0" borderId="25" xfId="51" applyFont="1" applyBorder="1"/>
    <xf numFmtId="0" fontId="76" fillId="68" borderId="25" xfId="0" applyFont="1" applyFill="1" applyBorder="1"/>
    <xf numFmtId="44" fontId="0" fillId="68" borderId="25" xfId="51" applyFont="1" applyFill="1" applyBorder="1"/>
    <xf numFmtId="44" fontId="76" fillId="68" borderId="25" xfId="51" applyFont="1" applyFill="1" applyBorder="1"/>
    <xf numFmtId="44" fontId="0" fillId="67" borderId="25" xfId="51" applyFont="1" applyFill="1" applyBorder="1"/>
    <xf numFmtId="0" fontId="76" fillId="49" borderId="25" xfId="0" applyFont="1" applyFill="1" applyBorder="1" applyAlignment="1">
      <alignment horizontal="left"/>
    </xf>
    <xf numFmtId="44" fontId="0" fillId="49" borderId="25" xfId="51" applyFont="1" applyFill="1" applyBorder="1"/>
    <xf numFmtId="44" fontId="76" fillId="69" borderId="25" xfId="51" applyFont="1" applyFill="1" applyBorder="1"/>
    <xf numFmtId="0" fontId="81" fillId="0" borderId="0" xfId="0" applyFont="1"/>
    <xf numFmtId="0" fontId="76" fillId="70" borderId="25" xfId="0" applyFont="1" applyFill="1" applyBorder="1"/>
    <xf numFmtId="8" fontId="0" fillId="70" borderId="25" xfId="51" applyNumberFormat="1" applyFont="1" applyFill="1" applyBorder="1"/>
    <xf numFmtId="44" fontId="0" fillId="70" borderId="25" xfId="51" applyFont="1" applyFill="1" applyBorder="1"/>
    <xf numFmtId="0" fontId="0" fillId="0" borderId="25" xfId="0" applyBorder="1"/>
    <xf numFmtId="0" fontId="76" fillId="71" borderId="25" xfId="0" applyFont="1" applyFill="1" applyBorder="1"/>
    <xf numFmtId="44" fontId="0" fillId="71" borderId="25" xfId="51" applyFont="1" applyFill="1" applyBorder="1"/>
    <xf numFmtId="44" fontId="76" fillId="71" borderId="25" xfId="51" applyFont="1" applyFill="1" applyBorder="1"/>
    <xf numFmtId="0" fontId="77" fillId="0" borderId="25" xfId="0" applyFont="1" applyBorder="1" applyAlignment="1" applyProtection="1">
      <alignment horizontal="left" wrapText="1"/>
      <protection locked="0"/>
    </xf>
    <xf numFmtId="0" fontId="77" fillId="0" borderId="25" xfId="0" applyFont="1" applyBorder="1" applyAlignment="1">
      <alignment horizontal="left" wrapText="1"/>
    </xf>
    <xf numFmtId="0" fontId="77" fillId="0" borderId="28" xfId="0" applyFont="1" applyBorder="1" applyAlignment="1" applyProtection="1">
      <alignment horizontal="left" wrapText="1"/>
      <protection locked="0"/>
    </xf>
    <xf numFmtId="0" fontId="77" fillId="0" borderId="28" xfId="530" applyFont="1" applyBorder="1" applyAlignment="1">
      <alignment horizontal="left" wrapText="1"/>
    </xf>
    <xf numFmtId="44" fontId="79" fillId="0" borderId="0" xfId="0" applyNumberFormat="1" applyFont="1" applyAlignment="1">
      <alignment horizontal="left" wrapText="1"/>
    </xf>
    <xf numFmtId="4" fontId="74" fillId="0" borderId="25" xfId="369" applyNumberFormat="1" applyFont="1" applyBorder="1"/>
    <xf numFmtId="4" fontId="74" fillId="0" borderId="28" xfId="369" applyNumberFormat="1" applyFont="1" applyBorder="1"/>
    <xf numFmtId="0" fontId="74" fillId="0" borderId="25" xfId="530" applyFont="1" applyBorder="1"/>
    <xf numFmtId="0" fontId="74" fillId="0" borderId="28" xfId="530" applyFont="1" applyBorder="1"/>
    <xf numFmtId="0" fontId="83" fillId="0" borderId="25" xfId="0" applyFont="1" applyBorder="1" applyAlignment="1" applyProtection="1">
      <alignment horizontal="left" wrapText="1"/>
      <protection locked="0"/>
    </xf>
    <xf numFmtId="4" fontId="74" fillId="0" borderId="0" xfId="530" applyNumberFormat="1" applyFont="1" applyAlignment="1">
      <alignment horizontal="left" vertical="top" wrapText="1"/>
    </xf>
    <xf numFmtId="4" fontId="74" fillId="0" borderId="0" xfId="530" applyNumberFormat="1" applyFont="1"/>
    <xf numFmtId="0" fontId="82" fillId="0" borderId="29" xfId="0" applyFont="1" applyBorder="1"/>
    <xf numFmtId="0" fontId="0" fillId="0" borderId="30" xfId="0" applyBorder="1"/>
    <xf numFmtId="0" fontId="82" fillId="0" borderId="31" xfId="0" applyFont="1" applyBorder="1"/>
    <xf numFmtId="164" fontId="82" fillId="0" borderId="32" xfId="0" applyNumberFormat="1" applyFont="1" applyBorder="1"/>
    <xf numFmtId="0" fontId="0" fillId="0" borderId="34" xfId="0" applyBorder="1"/>
    <xf numFmtId="166" fontId="72" fillId="72" borderId="25" xfId="51" applyNumberFormat="1" applyFont="1" applyFill="1" applyBorder="1" applyAlignment="1">
      <alignment horizontal="center" wrapText="1"/>
    </xf>
    <xf numFmtId="172" fontId="74" fillId="0" borderId="25" xfId="369" applyNumberFormat="1" applyFont="1" applyBorder="1"/>
    <xf numFmtId="166" fontId="72" fillId="73" borderId="25" xfId="51" applyNumberFormat="1" applyFont="1" applyFill="1" applyBorder="1" applyAlignment="1">
      <alignment horizontal="center" wrapText="1"/>
    </xf>
    <xf numFmtId="172" fontId="72" fillId="72" borderId="25" xfId="369" applyNumberFormat="1" applyFont="1" applyFill="1" applyBorder="1"/>
    <xf numFmtId="172" fontId="72" fillId="73" borderId="25" xfId="369" applyNumberFormat="1" applyFont="1" applyFill="1" applyBorder="1"/>
    <xf numFmtId="0" fontId="76" fillId="76" borderId="35" xfId="0" applyFont="1" applyFill="1" applyBorder="1" applyAlignment="1">
      <alignment horizontal="center"/>
    </xf>
    <xf numFmtId="0" fontId="0" fillId="74" borderId="29" xfId="0" applyFill="1" applyBorder="1" applyAlignment="1">
      <alignment horizontal="left"/>
    </xf>
    <xf numFmtId="0" fontId="0" fillId="77" borderId="35" xfId="0" applyFill="1" applyBorder="1"/>
    <xf numFmtId="8" fontId="0" fillId="77" borderId="35" xfId="0" applyNumberFormat="1" applyFill="1" applyBorder="1"/>
    <xf numFmtId="44" fontId="0" fillId="77" borderId="35" xfId="51" applyFont="1" applyFill="1" applyBorder="1"/>
    <xf numFmtId="44" fontId="0" fillId="0" borderId="0" xfId="51" applyFont="1" applyBorder="1"/>
    <xf numFmtId="44" fontId="76" fillId="0" borderId="29" xfId="0" applyNumberFormat="1" applyFont="1" applyBorder="1" applyAlignment="1">
      <alignment horizontal="left"/>
    </xf>
    <xf numFmtId="0" fontId="0" fillId="0" borderId="35" xfId="0" applyBorder="1"/>
    <xf numFmtId="8" fontId="0" fillId="0" borderId="35" xfId="0" applyNumberFormat="1" applyBorder="1"/>
    <xf numFmtId="44" fontId="0" fillId="0" borderId="35" xfId="51" applyFont="1" applyBorder="1"/>
    <xf numFmtId="0" fontId="0" fillId="0" borderId="29" xfId="0" applyBorder="1" applyAlignment="1">
      <alignment horizontal="left"/>
    </xf>
    <xf numFmtId="0" fontId="0" fillId="0" borderId="36" xfId="0" applyBorder="1"/>
    <xf numFmtId="0" fontId="0" fillId="0" borderId="37" xfId="0" applyBorder="1"/>
    <xf numFmtId="0" fontId="0" fillId="74" borderId="29" xfId="0" applyFill="1" applyBorder="1"/>
    <xf numFmtId="0" fontId="0" fillId="0" borderId="29" xfId="0" applyBorder="1"/>
    <xf numFmtId="44" fontId="0" fillId="0" borderId="35" xfId="0" applyNumberFormat="1" applyBorder="1"/>
    <xf numFmtId="44" fontId="0" fillId="0" borderId="29" xfId="0" applyNumberFormat="1" applyBorder="1"/>
    <xf numFmtId="44" fontId="0" fillId="0" borderId="0" xfId="0" applyNumberFormat="1"/>
    <xf numFmtId="0" fontId="76" fillId="76" borderId="35" xfId="0" applyFont="1" applyFill="1" applyBorder="1" applyAlignment="1">
      <alignment horizontal="center" wrapText="1"/>
    </xf>
    <xf numFmtId="0" fontId="76" fillId="75" borderId="29" xfId="0" applyFont="1" applyFill="1" applyBorder="1" applyAlignment="1">
      <alignment horizontal="center" wrapText="1"/>
    </xf>
    <xf numFmtId="0" fontId="5" fillId="0" borderId="36" xfId="0" applyFont="1" applyBorder="1"/>
    <xf numFmtId="0" fontId="76" fillId="0" borderId="41" xfId="0" applyFont="1" applyBorder="1"/>
    <xf numFmtId="0" fontId="76" fillId="0" borderId="42" xfId="0" applyFont="1" applyBorder="1"/>
    <xf numFmtId="172" fontId="76" fillId="0" borderId="41" xfId="0" applyNumberFormat="1" applyFont="1" applyBorder="1"/>
    <xf numFmtId="172" fontId="84" fillId="73" borderId="40" xfId="51" applyNumberFormat="1" applyFont="1" applyFill="1" applyBorder="1"/>
    <xf numFmtId="0" fontId="76" fillId="0" borderId="33" xfId="0" applyFont="1" applyBorder="1"/>
    <xf numFmtId="0" fontId="76" fillId="0" borderId="43" xfId="0" applyFont="1" applyBorder="1"/>
    <xf numFmtId="172" fontId="76" fillId="0" borderId="43" xfId="0" applyNumberFormat="1" applyFont="1" applyBorder="1"/>
    <xf numFmtId="0" fontId="76" fillId="0" borderId="34" xfId="0" applyFont="1" applyBorder="1"/>
    <xf numFmtId="44" fontId="0" fillId="0" borderId="41" xfId="51" applyFont="1" applyBorder="1"/>
    <xf numFmtId="0" fontId="0" fillId="0" borderId="42" xfId="0" applyBorder="1"/>
    <xf numFmtId="0" fontId="5" fillId="0" borderId="33" xfId="0" applyFont="1" applyBorder="1"/>
    <xf numFmtId="44" fontId="0" fillId="0" borderId="43" xfId="51" applyFont="1" applyBorder="1"/>
    <xf numFmtId="49" fontId="74" fillId="65" borderId="25" xfId="0" applyNumberFormat="1" applyFont="1" applyFill="1" applyBorder="1"/>
    <xf numFmtId="49" fontId="74" fillId="0" borderId="25" xfId="31" applyNumberFormat="1" applyFont="1" applyFill="1" applyBorder="1" applyAlignment="1">
      <alignment horizontal="center" vertical="top"/>
    </xf>
    <xf numFmtId="14" fontId="74" fillId="0" borderId="25" xfId="330" applyNumberFormat="1" applyFont="1" applyBorder="1" applyAlignment="1">
      <alignment horizontal="center" vertical="top" wrapText="1"/>
    </xf>
    <xf numFmtId="49" fontId="74" fillId="0" borderId="25" xfId="330" applyNumberFormat="1" applyFont="1" applyBorder="1" applyAlignment="1">
      <alignment horizontal="center" vertical="top" wrapText="1"/>
    </xf>
    <xf numFmtId="49" fontId="0" fillId="67" borderId="25" xfId="0" applyNumberFormat="1" applyFill="1" applyBorder="1" applyAlignment="1">
      <alignment wrapText="1"/>
    </xf>
    <xf numFmtId="0" fontId="87" fillId="0" borderId="0" xfId="0" applyFont="1" applyAlignment="1">
      <alignment vertical="center"/>
    </xf>
    <xf numFmtId="0" fontId="88" fillId="0" borderId="0" xfId="0" applyFont="1"/>
    <xf numFmtId="0" fontId="89" fillId="0" borderId="0" xfId="0" applyFont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8" fillId="0" borderId="20" xfId="0" applyFont="1" applyBorder="1"/>
    <xf numFmtId="0" fontId="88" fillId="0" borderId="25" xfId="0" applyFont="1" applyBorder="1"/>
    <xf numFmtId="0" fontId="88" fillId="0" borderId="19" xfId="0" applyFont="1" applyBorder="1"/>
    <xf numFmtId="0" fontId="88" fillId="0" borderId="21" xfId="0" applyFont="1" applyBorder="1"/>
    <xf numFmtId="0" fontId="5" fillId="0" borderId="35" xfId="0" applyFont="1" applyBorder="1"/>
    <xf numFmtId="0" fontId="5" fillId="0" borderId="48" xfId="0" applyFont="1" applyBorder="1"/>
    <xf numFmtId="0" fontId="90" fillId="71" borderId="44" xfId="0" applyFont="1" applyFill="1" applyBorder="1"/>
    <xf numFmtId="0" fontId="90" fillId="71" borderId="45" xfId="0" applyFont="1" applyFill="1" applyBorder="1"/>
    <xf numFmtId="0" fontId="0" fillId="82" borderId="46" xfId="0" applyFill="1" applyBorder="1"/>
    <xf numFmtId="0" fontId="5" fillId="82" borderId="46" xfId="0" applyFont="1" applyFill="1" applyBorder="1"/>
    <xf numFmtId="0" fontId="0" fillId="82" borderId="47" xfId="0" applyFill="1" applyBorder="1"/>
    <xf numFmtId="0" fontId="76" fillId="0" borderId="29" xfId="0" applyFont="1" applyBorder="1"/>
    <xf numFmtId="0" fontId="76" fillId="0" borderId="35" xfId="0" applyFont="1" applyBorder="1"/>
    <xf numFmtId="0" fontId="76" fillId="0" borderId="33" xfId="0" applyFont="1" applyBorder="1" applyAlignment="1">
      <alignment horizontal="right"/>
    </xf>
    <xf numFmtId="0" fontId="76" fillId="0" borderId="43" xfId="0" applyFont="1" applyBorder="1" applyAlignment="1">
      <alignment horizontal="right"/>
    </xf>
    <xf numFmtId="0" fontId="92" fillId="83" borderId="49" xfId="0" applyFont="1" applyFill="1" applyBorder="1" applyAlignment="1">
      <alignment horizontal="center" wrapText="1"/>
    </xf>
    <xf numFmtId="0" fontId="91" fillId="84" borderId="49" xfId="0" applyFont="1" applyFill="1" applyBorder="1" applyAlignment="1">
      <alignment horizontal="center" wrapText="1"/>
    </xf>
    <xf numFmtId="1" fontId="91" fillId="0" borderId="49" xfId="0" applyNumberFormat="1" applyFont="1" applyBorder="1" applyAlignment="1">
      <alignment horizontal="center"/>
    </xf>
    <xf numFmtId="0" fontId="91" fillId="0" borderId="49" xfId="0" applyFont="1" applyBorder="1" applyAlignment="1">
      <alignment horizontal="center"/>
    </xf>
    <xf numFmtId="0" fontId="91" fillId="0" borderId="0" xfId="0" applyFont="1"/>
    <xf numFmtId="14" fontId="91" fillId="0" borderId="49" xfId="0" applyNumberFormat="1" applyFont="1" applyBorder="1" applyAlignment="1">
      <alignment horizontal="center"/>
    </xf>
    <xf numFmtId="1" fontId="91" fillId="0" borderId="49" xfId="0" applyNumberFormat="1" applyFont="1" applyBorder="1" applyAlignment="1">
      <alignment horizontal="right"/>
    </xf>
    <xf numFmtId="0" fontId="91" fillId="0" borderId="49" xfId="0" applyFont="1" applyBorder="1"/>
    <xf numFmtId="0" fontId="91" fillId="0" borderId="49" xfId="0" applyFont="1" applyBorder="1" applyAlignment="1">
      <alignment horizontal="right"/>
    </xf>
    <xf numFmtId="14" fontId="91" fillId="0" borderId="49" xfId="0" applyNumberFormat="1" applyFont="1" applyBorder="1" applyAlignment="1">
      <alignment horizontal="right"/>
    </xf>
    <xf numFmtId="0" fontId="82" fillId="0" borderId="53" xfId="0" applyFont="1" applyBorder="1"/>
    <xf numFmtId="0" fontId="76" fillId="75" borderId="51" xfId="0" applyFont="1" applyFill="1" applyBorder="1" applyAlignment="1">
      <alignment horizontal="center" wrapText="1"/>
    </xf>
    <xf numFmtId="0" fontId="76" fillId="78" borderId="51" xfId="0" applyFont="1" applyFill="1" applyBorder="1" applyAlignment="1">
      <alignment horizontal="center" wrapText="1"/>
    </xf>
    <xf numFmtId="0" fontId="76" fillId="0" borderId="53" xfId="0" applyFont="1" applyBorder="1"/>
    <xf numFmtId="44" fontId="84" fillId="73" borderId="52" xfId="51" applyFont="1" applyFill="1" applyBorder="1"/>
    <xf numFmtId="44" fontId="84" fillId="80" borderId="52" xfId="0" applyNumberFormat="1" applyFont="1" applyFill="1" applyBorder="1"/>
    <xf numFmtId="0" fontId="5" fillId="0" borderId="53" xfId="0" applyFont="1" applyBorder="1"/>
    <xf numFmtId="0" fontId="86" fillId="73" borderId="50" xfId="0" applyFont="1" applyFill="1" applyBorder="1" applyAlignment="1">
      <alignment wrapText="1"/>
    </xf>
    <xf numFmtId="44" fontId="0" fillId="73" borderId="52" xfId="51" applyFont="1" applyFill="1" applyBorder="1"/>
    <xf numFmtId="172" fontId="84" fillId="80" borderId="52" xfId="0" applyNumberFormat="1" applyFont="1" applyFill="1" applyBorder="1"/>
    <xf numFmtId="0" fontId="89" fillId="82" borderId="54" xfId="0" applyFont="1" applyFill="1" applyBorder="1" applyAlignment="1">
      <alignment horizontal="center" vertical="center" wrapText="1"/>
    </xf>
    <xf numFmtId="0" fontId="93" fillId="67" borderId="25" xfId="0" applyFont="1" applyFill="1" applyBorder="1" applyAlignment="1">
      <alignment horizontal="center"/>
    </xf>
    <xf numFmtId="172" fontId="74" fillId="72" borderId="25" xfId="136" applyNumberFormat="1" applyFont="1" applyFill="1" applyBorder="1" applyAlignment="1">
      <alignment horizontal="center" vertical="center"/>
    </xf>
    <xf numFmtId="172" fontId="74" fillId="0" borderId="28" xfId="369" applyNumberFormat="1" applyFont="1" applyBorder="1"/>
    <xf numFmtId="172" fontId="74" fillId="72" borderId="28" xfId="136" applyNumberFormat="1" applyFont="1" applyFill="1" applyBorder="1" applyAlignment="1">
      <alignment horizontal="center" vertical="center"/>
    </xf>
    <xf numFmtId="172" fontId="74" fillId="73" borderId="25" xfId="136" applyNumberFormat="1" applyFont="1" applyFill="1" applyBorder="1" applyAlignment="1">
      <alignment horizontal="center" vertical="center"/>
    </xf>
    <xf numFmtId="44" fontId="0" fillId="74" borderId="41" xfId="51" applyFont="1" applyFill="1" applyBorder="1"/>
    <xf numFmtId="44" fontId="0" fillId="77" borderId="42" xfId="51" applyFont="1" applyFill="1" applyBorder="1"/>
    <xf numFmtId="44" fontId="0" fillId="74" borderId="35" xfId="51" applyFont="1" applyFill="1" applyBorder="1"/>
    <xf numFmtId="44" fontId="0" fillId="77" borderId="30" xfId="51" applyFont="1" applyFill="1" applyBorder="1"/>
    <xf numFmtId="44" fontId="76" fillId="74" borderId="43" xfId="51" applyFont="1" applyFill="1" applyBorder="1"/>
    <xf numFmtId="44" fontId="76" fillId="77" borderId="34" xfId="51" applyFont="1" applyFill="1" applyBorder="1"/>
    <xf numFmtId="0" fontId="35" fillId="0" borderId="0" xfId="0" applyFont="1"/>
    <xf numFmtId="173" fontId="76" fillId="0" borderId="41" xfId="0" applyNumberFormat="1" applyFont="1" applyBorder="1"/>
    <xf numFmtId="172" fontId="1" fillId="0" borderId="41" xfId="0" applyNumberFormat="1" applyFont="1" applyBorder="1"/>
    <xf numFmtId="173" fontId="76" fillId="0" borderId="43" xfId="0" applyNumberFormat="1" applyFont="1" applyBorder="1"/>
    <xf numFmtId="172" fontId="1" fillId="0" borderId="43" xfId="0" applyNumberFormat="1" applyFont="1" applyBorder="1"/>
    <xf numFmtId="14" fontId="91" fillId="84" borderId="49" xfId="0" applyNumberFormat="1" applyFont="1" applyFill="1" applyBorder="1" applyAlignment="1">
      <alignment horizontal="center" wrapText="1"/>
    </xf>
    <xf numFmtId="14" fontId="0" fillId="0" borderId="0" xfId="0" applyNumberFormat="1"/>
    <xf numFmtId="3" fontId="74" fillId="0" borderId="25" xfId="330" applyNumberFormat="1" applyFont="1" applyBorder="1" applyAlignment="1">
      <alignment horizontal="center" vertical="top" wrapText="1"/>
    </xf>
    <xf numFmtId="3" fontId="74" fillId="65" borderId="25" xfId="0" applyNumberFormat="1" applyFont="1" applyFill="1" applyBorder="1"/>
    <xf numFmtId="3" fontId="74" fillId="0" borderId="25" xfId="31" applyNumberFormat="1" applyFont="1" applyFill="1" applyBorder="1" applyAlignment="1">
      <alignment horizontal="center" vertical="top"/>
    </xf>
    <xf numFmtId="3" fontId="74" fillId="0" borderId="25" xfId="51" applyNumberFormat="1" applyFont="1" applyFill="1" applyBorder="1" applyAlignment="1">
      <alignment horizontal="center" vertical="top"/>
    </xf>
    <xf numFmtId="14" fontId="88" fillId="0" borderId="25" xfId="0" applyNumberFormat="1" applyFont="1" applyBorder="1"/>
    <xf numFmtId="14" fontId="88" fillId="0" borderId="21" xfId="0" applyNumberFormat="1" applyFont="1" applyBorder="1"/>
    <xf numFmtId="0" fontId="76" fillId="85" borderId="50" xfId="0" applyFont="1" applyFill="1" applyBorder="1" applyAlignment="1">
      <alignment horizontal="center"/>
    </xf>
    <xf numFmtId="0" fontId="76" fillId="85" borderId="51" xfId="0" applyFont="1" applyFill="1" applyBorder="1" applyAlignment="1">
      <alignment horizontal="center"/>
    </xf>
    <xf numFmtId="0" fontId="76" fillId="85" borderId="50" xfId="0" applyFont="1" applyFill="1" applyBorder="1" applyAlignment="1">
      <alignment horizontal="center" wrapText="1"/>
    </xf>
    <xf numFmtId="0" fontId="94" fillId="0" borderId="0" xfId="0" applyFont="1" applyAlignment="1">
      <alignment wrapText="1"/>
    </xf>
    <xf numFmtId="0" fontId="95" fillId="0" borderId="0" xfId="0" applyFont="1"/>
    <xf numFmtId="0" fontId="82" fillId="0" borderId="31" xfId="0" applyFont="1" applyBorder="1" applyAlignment="1">
      <alignment wrapText="1"/>
    </xf>
    <xf numFmtId="172" fontId="0" fillId="0" borderId="0" xfId="0" applyNumberFormat="1"/>
    <xf numFmtId="172" fontId="77" fillId="0" borderId="25" xfId="0" applyNumberFormat="1" applyFont="1" applyBorder="1" applyAlignment="1">
      <alignment horizontal="left" wrapText="1"/>
    </xf>
    <xf numFmtId="172" fontId="77" fillId="0" borderId="25" xfId="0" applyNumberFormat="1" applyFont="1" applyBorder="1" applyAlignment="1" applyProtection="1">
      <alignment horizontal="left" wrapText="1"/>
      <protection locked="0"/>
    </xf>
    <xf numFmtId="172" fontId="83" fillId="0" borderId="25" xfId="0" applyNumberFormat="1" applyFont="1" applyBorder="1" applyAlignment="1" applyProtection="1">
      <alignment horizontal="left" wrapText="1"/>
      <protection locked="0"/>
    </xf>
    <xf numFmtId="0" fontId="80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0" fillId="0" borderId="22" xfId="0" applyFont="1" applyBorder="1" applyAlignment="1">
      <alignment horizontal="center"/>
    </xf>
    <xf numFmtId="44" fontId="84" fillId="79" borderId="50" xfId="0" applyNumberFormat="1" applyFont="1" applyFill="1" applyBorder="1" applyAlignment="1">
      <alignment horizontal="left" wrapText="1"/>
    </xf>
    <xf numFmtId="44" fontId="84" fillId="79" borderId="51" xfId="0" applyNumberFormat="1" applyFont="1" applyFill="1" applyBorder="1" applyAlignment="1">
      <alignment horizontal="left" wrapText="1"/>
    </xf>
    <xf numFmtId="0" fontId="80" fillId="74" borderId="36" xfId="0" applyFont="1" applyFill="1" applyBorder="1" applyAlignment="1">
      <alignment horizontal="center"/>
    </xf>
    <xf numFmtId="0" fontId="80" fillId="7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4" fillId="73" borderId="50" xfId="0" applyFont="1" applyFill="1" applyBorder="1" applyAlignment="1">
      <alignment horizontal="center"/>
    </xf>
    <xf numFmtId="0" fontId="84" fillId="73" borderId="51" xfId="0" applyFont="1" applyFill="1" applyBorder="1" applyAlignment="1">
      <alignment horizontal="center"/>
    </xf>
    <xf numFmtId="0" fontId="84" fillId="73" borderId="38" xfId="0" applyFont="1" applyFill="1" applyBorder="1" applyAlignment="1">
      <alignment horizontal="center"/>
    </xf>
    <xf numFmtId="0" fontId="84" fillId="73" borderId="39" xfId="0" applyFont="1" applyFill="1" applyBorder="1" applyAlignment="1">
      <alignment horizontal="center"/>
    </xf>
    <xf numFmtId="0" fontId="80" fillId="74" borderId="38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Border="1"/>
    <xf numFmtId="0" fontId="85" fillId="74" borderId="38" xfId="0" applyFont="1" applyFill="1" applyBorder="1" applyAlignment="1">
      <alignment horizontal="center" wrapText="1"/>
    </xf>
    <xf numFmtId="0" fontId="85" fillId="0" borderId="39" xfId="0" applyFont="1" applyBorder="1" applyAlignment="1">
      <alignment horizontal="center" wrapText="1"/>
    </xf>
    <xf numFmtId="0" fontId="72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74" fillId="0" borderId="25" xfId="0" applyFont="1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  <xf numFmtId="0" fontId="87" fillId="81" borderId="50" xfId="0" applyFont="1" applyFill="1" applyBorder="1" applyAlignment="1">
      <alignment horizontal="center" vertical="center"/>
    </xf>
    <xf numFmtId="0" fontId="87" fillId="81" borderId="51" xfId="0" applyFont="1" applyFill="1" applyBorder="1" applyAlignment="1">
      <alignment horizontal="center" vertical="center"/>
    </xf>
    <xf numFmtId="0" fontId="87" fillId="81" borderId="52" xfId="0" applyFont="1" applyFill="1" applyBorder="1" applyAlignment="1">
      <alignment horizontal="center" vertical="center"/>
    </xf>
  </cellXfs>
  <cellStyles count="578">
    <cellStyle name="20% - Accent1" xfId="1" builtinId="30" customBuiltin="1"/>
    <cellStyle name="20% - Accent1 2" xfId="357" xr:uid="{00000000-0005-0000-0000-000001000000}"/>
    <cellStyle name="20% - Accent2" xfId="2" builtinId="34" customBuiltin="1"/>
    <cellStyle name="20% - Accent2 2" xfId="358" xr:uid="{00000000-0005-0000-0000-000003000000}"/>
    <cellStyle name="20% - Accent3" xfId="3" builtinId="38" customBuiltin="1"/>
    <cellStyle name="20% - Accent3 2" xfId="359" xr:uid="{00000000-0005-0000-0000-000005000000}"/>
    <cellStyle name="20% - Accent4" xfId="4" builtinId="42" customBuiltin="1"/>
    <cellStyle name="20% - Accent4 2" xfId="360" xr:uid="{00000000-0005-0000-0000-000007000000}"/>
    <cellStyle name="20% - Accent5" xfId="5" builtinId="46" customBuiltin="1"/>
    <cellStyle name="20% - Accent5 2" xfId="361" xr:uid="{00000000-0005-0000-0000-000009000000}"/>
    <cellStyle name="20% - Accent6" xfId="6" builtinId="50" customBuiltin="1"/>
    <cellStyle name="20% - Accent6 2" xfId="362" xr:uid="{00000000-0005-0000-0000-00000B000000}"/>
    <cellStyle name="40% - Accent1" xfId="7" builtinId="31" customBuiltin="1"/>
    <cellStyle name="40% - Accent1 2" xfId="363" xr:uid="{00000000-0005-0000-0000-00000D000000}"/>
    <cellStyle name="40% - Accent2" xfId="8" builtinId="35" customBuiltin="1"/>
    <cellStyle name="40% - Accent2 2" xfId="364" xr:uid="{00000000-0005-0000-0000-00000F000000}"/>
    <cellStyle name="40% - Accent3" xfId="9" builtinId="39" customBuiltin="1"/>
    <cellStyle name="40% - Accent3 2" xfId="365" xr:uid="{00000000-0005-0000-0000-000011000000}"/>
    <cellStyle name="40% - Accent4" xfId="10" builtinId="43" customBuiltin="1"/>
    <cellStyle name="40% - Accent4 2" xfId="366" xr:uid="{00000000-0005-0000-0000-000013000000}"/>
    <cellStyle name="40% - Accent5" xfId="11" builtinId="47" customBuiltin="1"/>
    <cellStyle name="40% - Accent5 2" xfId="367" xr:uid="{00000000-0005-0000-0000-000015000000}"/>
    <cellStyle name="40% - Accent6" xfId="12" builtinId="51" customBuiltin="1"/>
    <cellStyle name="40% - Accent6 2" xfId="368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333" xr:uid="{00000000-0005-0000-0000-00001F000000}"/>
    <cellStyle name="Accent1 - 40%" xfId="334" xr:uid="{00000000-0005-0000-0000-000020000000}"/>
    <cellStyle name="Accent1 - 60%" xfId="335" xr:uid="{00000000-0005-0000-0000-000021000000}"/>
    <cellStyle name="Accent2" xfId="20" builtinId="33" customBuiltin="1"/>
    <cellStyle name="Accent2 - 20%" xfId="336" xr:uid="{00000000-0005-0000-0000-000023000000}"/>
    <cellStyle name="Accent2 - 40%" xfId="337" xr:uid="{00000000-0005-0000-0000-000024000000}"/>
    <cellStyle name="Accent2 - 60%" xfId="338" xr:uid="{00000000-0005-0000-0000-000025000000}"/>
    <cellStyle name="Accent3" xfId="21" builtinId="37" customBuiltin="1"/>
    <cellStyle name="Accent3 - 20%" xfId="339" xr:uid="{00000000-0005-0000-0000-000027000000}"/>
    <cellStyle name="Accent3 - 40%" xfId="340" xr:uid="{00000000-0005-0000-0000-000028000000}"/>
    <cellStyle name="Accent3 - 60%" xfId="341" xr:uid="{00000000-0005-0000-0000-000029000000}"/>
    <cellStyle name="Accent4" xfId="22" builtinId="41" customBuiltin="1"/>
    <cellStyle name="Accent4 - 20%" xfId="342" xr:uid="{00000000-0005-0000-0000-00002B000000}"/>
    <cellStyle name="Accent4 - 40%" xfId="343" xr:uid="{00000000-0005-0000-0000-00002C000000}"/>
    <cellStyle name="Accent4 - 60%" xfId="344" xr:uid="{00000000-0005-0000-0000-00002D000000}"/>
    <cellStyle name="Accent5" xfId="23" builtinId="45" customBuiltin="1"/>
    <cellStyle name="Accent5 - 20%" xfId="345" xr:uid="{00000000-0005-0000-0000-00002F000000}"/>
    <cellStyle name="Accent5 - 40%" xfId="346" xr:uid="{00000000-0005-0000-0000-000030000000}"/>
    <cellStyle name="Accent5 - 60%" xfId="347" xr:uid="{00000000-0005-0000-0000-000031000000}"/>
    <cellStyle name="Accent6" xfId="24" builtinId="49" customBuiltin="1"/>
    <cellStyle name="Accent6 - 20%" xfId="348" xr:uid="{00000000-0005-0000-0000-000033000000}"/>
    <cellStyle name="Accent6 - 40%" xfId="349" xr:uid="{00000000-0005-0000-0000-000034000000}"/>
    <cellStyle name="Accent6 - 60%" xfId="350" xr:uid="{00000000-0005-0000-0000-000035000000}"/>
    <cellStyle name="Actual Date" xfId="25" xr:uid="{00000000-0005-0000-0000-000036000000}"/>
    <cellStyle name="Actual Date 2" xfId="26" xr:uid="{00000000-0005-0000-0000-000037000000}"/>
    <cellStyle name="Actual Date_2011-12 LIEE Table 1 Updated budget" xfId="27" xr:uid="{00000000-0005-0000-0000-000038000000}"/>
    <cellStyle name="Bad" xfId="28" builtinId="27" customBuiltin="1"/>
    <cellStyle name="Calculation" xfId="29" builtinId="22" customBuiltin="1"/>
    <cellStyle name="Check Cell" xfId="30" builtinId="23" customBuiltin="1"/>
    <cellStyle name="Comma" xfId="31" builtinId="3"/>
    <cellStyle name="Comma [0] 2" xfId="32" xr:uid="{00000000-0005-0000-0000-00003D000000}"/>
    <cellStyle name="Comma [0] 2 2" xfId="385" xr:uid="{00000000-0005-0000-0000-00003E000000}"/>
    <cellStyle name="Comma 10" xfId="506" xr:uid="{00000000-0005-0000-0000-00003F000000}"/>
    <cellStyle name="Comma 10 2" xfId="574" xr:uid="{00000000-0005-0000-0000-000040000000}"/>
    <cellStyle name="Comma 11" xfId="508" xr:uid="{00000000-0005-0000-0000-000041000000}"/>
    <cellStyle name="Comma 11 2" xfId="576" xr:uid="{00000000-0005-0000-0000-000042000000}"/>
    <cellStyle name="Comma 14" xfId="381" xr:uid="{00000000-0005-0000-0000-000043000000}"/>
    <cellStyle name="Comma 2" xfId="33" xr:uid="{00000000-0005-0000-0000-000044000000}"/>
    <cellStyle name="Comma 2 2" xfId="34" xr:uid="{00000000-0005-0000-0000-000045000000}"/>
    <cellStyle name="Comma 2 2 2" xfId="331" xr:uid="{00000000-0005-0000-0000-000046000000}"/>
    <cellStyle name="Comma 2 3" xfId="35" xr:uid="{00000000-0005-0000-0000-000047000000}"/>
    <cellStyle name="Comma 2 3 2" xfId="386" xr:uid="{00000000-0005-0000-0000-000048000000}"/>
    <cellStyle name="Comma 3" xfId="36" xr:uid="{00000000-0005-0000-0000-000049000000}"/>
    <cellStyle name="Comma 3 2" xfId="37" xr:uid="{00000000-0005-0000-0000-00004A000000}"/>
    <cellStyle name="Comma 3 2 2" xfId="388" xr:uid="{00000000-0005-0000-0000-00004B000000}"/>
    <cellStyle name="Comma 3 3" xfId="387" xr:uid="{00000000-0005-0000-0000-00004C000000}"/>
    <cellStyle name="Comma 4" xfId="38" xr:uid="{00000000-0005-0000-0000-00004D000000}"/>
    <cellStyle name="Comma 4 2" xfId="389" xr:uid="{00000000-0005-0000-0000-00004E000000}"/>
    <cellStyle name="Comma 5" xfId="39" xr:uid="{00000000-0005-0000-0000-00004F000000}"/>
    <cellStyle name="Comma 5 2" xfId="390" xr:uid="{00000000-0005-0000-0000-000050000000}"/>
    <cellStyle name="Comma 6" xfId="40" xr:uid="{00000000-0005-0000-0000-000051000000}"/>
    <cellStyle name="Comma 6 2" xfId="391" xr:uid="{00000000-0005-0000-0000-000052000000}"/>
    <cellStyle name="Comma 7" xfId="41" xr:uid="{00000000-0005-0000-0000-000053000000}"/>
    <cellStyle name="Comma 7 2" xfId="392" xr:uid="{00000000-0005-0000-0000-000054000000}"/>
    <cellStyle name="Comma 8" xfId="42" xr:uid="{00000000-0005-0000-0000-000055000000}"/>
    <cellStyle name="Comma 8 2" xfId="393" xr:uid="{00000000-0005-0000-0000-000056000000}"/>
    <cellStyle name="Comma 9" xfId="43" xr:uid="{00000000-0005-0000-0000-000057000000}"/>
    <cellStyle name="Comma 9 2" xfId="394" xr:uid="{00000000-0005-0000-0000-000058000000}"/>
    <cellStyle name="Comma0" xfId="44" xr:uid="{00000000-0005-0000-0000-000059000000}"/>
    <cellStyle name="Comma0 2" xfId="45" xr:uid="{00000000-0005-0000-0000-00005A000000}"/>
    <cellStyle name="Comma0 2 2" xfId="46" xr:uid="{00000000-0005-0000-0000-00005B000000}"/>
    <cellStyle name="Comma0 2 2 2" xfId="396" xr:uid="{00000000-0005-0000-0000-00005C000000}"/>
    <cellStyle name="Comma0 2 3" xfId="47" xr:uid="{00000000-0005-0000-0000-00005D000000}"/>
    <cellStyle name="Comma0 2 3 2" xfId="397" xr:uid="{00000000-0005-0000-0000-00005E000000}"/>
    <cellStyle name="Comma0 2 4" xfId="395" xr:uid="{00000000-0005-0000-0000-00005F000000}"/>
    <cellStyle name="Comma0 3" xfId="48" xr:uid="{00000000-0005-0000-0000-000060000000}"/>
    <cellStyle name="Comma0 3 2" xfId="49" xr:uid="{00000000-0005-0000-0000-000061000000}"/>
    <cellStyle name="Comma0 3 2 2" xfId="399" xr:uid="{00000000-0005-0000-0000-000062000000}"/>
    <cellStyle name="Comma0 3 3" xfId="398" xr:uid="{00000000-0005-0000-0000-000063000000}"/>
    <cellStyle name="Comma0 4" xfId="50" xr:uid="{00000000-0005-0000-0000-000064000000}"/>
    <cellStyle name="Comma0 4 2" xfId="400" xr:uid="{00000000-0005-0000-0000-000065000000}"/>
    <cellStyle name="Currency" xfId="51" builtinId="4"/>
    <cellStyle name="Currency 2" xfId="52" xr:uid="{00000000-0005-0000-0000-000067000000}"/>
    <cellStyle name="Currency 2 2" xfId="369" xr:uid="{00000000-0005-0000-0000-000068000000}"/>
    <cellStyle name="Currency 3" xfId="53" xr:uid="{00000000-0005-0000-0000-000069000000}"/>
    <cellStyle name="Currency 3 2" xfId="378" xr:uid="{00000000-0005-0000-0000-00006A000000}"/>
    <cellStyle name="Currency 4" xfId="54" xr:uid="{00000000-0005-0000-0000-00006B000000}"/>
    <cellStyle name="Currency 4 2" xfId="401" xr:uid="{00000000-0005-0000-0000-00006C000000}"/>
    <cellStyle name="Currency 5" xfId="383" xr:uid="{00000000-0005-0000-0000-00006D000000}"/>
    <cellStyle name="Currency 5 2" xfId="505" xr:uid="{00000000-0005-0000-0000-00006E000000}"/>
    <cellStyle name="Currency 5 2 2" xfId="573" xr:uid="{00000000-0005-0000-0000-00006F000000}"/>
    <cellStyle name="Currency 5 3" xfId="566" xr:uid="{00000000-0005-0000-0000-000070000000}"/>
    <cellStyle name="Currency 6" xfId="507" xr:uid="{00000000-0005-0000-0000-000071000000}"/>
    <cellStyle name="Currency 6 2" xfId="575" xr:uid="{00000000-0005-0000-0000-000072000000}"/>
    <cellStyle name="Currency0" xfId="55" xr:uid="{00000000-0005-0000-0000-000073000000}"/>
    <cellStyle name="Currency0 2" xfId="56" xr:uid="{00000000-0005-0000-0000-000074000000}"/>
    <cellStyle name="Currency0 2 2" xfId="57" xr:uid="{00000000-0005-0000-0000-000075000000}"/>
    <cellStyle name="Currency0 2 2 2" xfId="403" xr:uid="{00000000-0005-0000-0000-000076000000}"/>
    <cellStyle name="Currency0 2 3" xfId="58" xr:uid="{00000000-0005-0000-0000-000077000000}"/>
    <cellStyle name="Currency0 2 3 2" xfId="404" xr:uid="{00000000-0005-0000-0000-000078000000}"/>
    <cellStyle name="Currency0 2 4" xfId="402" xr:uid="{00000000-0005-0000-0000-000079000000}"/>
    <cellStyle name="Currency0 3" xfId="59" xr:uid="{00000000-0005-0000-0000-00007A000000}"/>
    <cellStyle name="Currency0 3 2" xfId="60" xr:uid="{00000000-0005-0000-0000-00007B000000}"/>
    <cellStyle name="Currency0 3 2 2" xfId="406" xr:uid="{00000000-0005-0000-0000-00007C000000}"/>
    <cellStyle name="Currency0 3 3" xfId="405" xr:uid="{00000000-0005-0000-0000-00007D000000}"/>
    <cellStyle name="Currency0 4" xfId="61" xr:uid="{00000000-0005-0000-0000-00007E000000}"/>
    <cellStyle name="Currency0 4 2" xfId="407" xr:uid="{00000000-0005-0000-0000-00007F000000}"/>
    <cellStyle name="Date" xfId="62" xr:uid="{00000000-0005-0000-0000-000080000000}"/>
    <cellStyle name="Date 2" xfId="63" xr:uid="{00000000-0005-0000-0000-000081000000}"/>
    <cellStyle name="Date 2 2" xfId="64" xr:uid="{00000000-0005-0000-0000-000082000000}"/>
    <cellStyle name="Date 2 2 2" xfId="409" xr:uid="{00000000-0005-0000-0000-000083000000}"/>
    <cellStyle name="Date 2 3" xfId="65" xr:uid="{00000000-0005-0000-0000-000084000000}"/>
    <cellStyle name="Date 2 3 2" xfId="410" xr:uid="{00000000-0005-0000-0000-000085000000}"/>
    <cellStyle name="Date 2 4" xfId="408" xr:uid="{00000000-0005-0000-0000-000086000000}"/>
    <cellStyle name="Date 3" xfId="66" xr:uid="{00000000-0005-0000-0000-000087000000}"/>
    <cellStyle name="Date 3 2" xfId="67" xr:uid="{00000000-0005-0000-0000-000088000000}"/>
    <cellStyle name="Date 3 2 2" xfId="412" xr:uid="{00000000-0005-0000-0000-000089000000}"/>
    <cellStyle name="Date 3 3" xfId="411" xr:uid="{00000000-0005-0000-0000-00008A000000}"/>
    <cellStyle name="Date 4" xfId="68" xr:uid="{00000000-0005-0000-0000-00008B000000}"/>
    <cellStyle name="Date 4 2" xfId="413" xr:uid="{00000000-0005-0000-0000-00008C000000}"/>
    <cellStyle name="Emphasis 1" xfId="351" xr:uid="{00000000-0005-0000-0000-00008D000000}"/>
    <cellStyle name="Emphasis 2" xfId="352" xr:uid="{00000000-0005-0000-0000-00008E000000}"/>
    <cellStyle name="Emphasis 3" xfId="353" xr:uid="{00000000-0005-0000-0000-00008F000000}"/>
    <cellStyle name="Explanatory Text" xfId="69" builtinId="53" customBuiltin="1"/>
    <cellStyle name="Fixed" xfId="70" xr:uid="{00000000-0005-0000-0000-000091000000}"/>
    <cellStyle name="Fixed 2" xfId="71" xr:uid="{00000000-0005-0000-0000-000092000000}"/>
    <cellStyle name="Fixed 2 2" xfId="72" xr:uid="{00000000-0005-0000-0000-000093000000}"/>
    <cellStyle name="Fixed 2 2 2" xfId="415" xr:uid="{00000000-0005-0000-0000-000094000000}"/>
    <cellStyle name="Fixed 2 3" xfId="73" xr:uid="{00000000-0005-0000-0000-000095000000}"/>
    <cellStyle name="Fixed 2 3 2" xfId="416" xr:uid="{00000000-0005-0000-0000-000096000000}"/>
    <cellStyle name="Fixed 2 4" xfId="414" xr:uid="{00000000-0005-0000-0000-000097000000}"/>
    <cellStyle name="Fixed 3" xfId="74" xr:uid="{00000000-0005-0000-0000-000098000000}"/>
    <cellStyle name="Fixed 3 2" xfId="75" xr:uid="{00000000-0005-0000-0000-000099000000}"/>
    <cellStyle name="Fixed 3 2 2" xfId="418" xr:uid="{00000000-0005-0000-0000-00009A000000}"/>
    <cellStyle name="Fixed 3 3" xfId="417" xr:uid="{00000000-0005-0000-0000-00009B000000}"/>
    <cellStyle name="Fixed 4" xfId="76" xr:uid="{00000000-0005-0000-0000-00009C000000}"/>
    <cellStyle name="Fixed 4 2" xfId="419" xr:uid="{00000000-0005-0000-0000-00009D000000}"/>
    <cellStyle name="Good" xfId="77" builtinId="26" customBuiltin="1"/>
    <cellStyle name="Grey" xfId="78" xr:uid="{00000000-0005-0000-0000-00009F000000}"/>
    <cellStyle name="Grey 2" xfId="79" xr:uid="{00000000-0005-0000-0000-0000A0000000}"/>
    <cellStyle name="Grey 3" xfId="80" xr:uid="{00000000-0005-0000-0000-0000A1000000}"/>
    <cellStyle name="HEADER" xfId="81" xr:uid="{00000000-0005-0000-0000-0000A2000000}"/>
    <cellStyle name="Header1" xfId="82" xr:uid="{00000000-0005-0000-0000-0000A3000000}"/>
    <cellStyle name="Header2" xfId="83" xr:uid="{00000000-0005-0000-0000-0000A4000000}"/>
    <cellStyle name="Header2 2" xfId="531" xr:uid="{00000000-0005-0000-0000-0000A5000000}"/>
    <cellStyle name="Heading 1" xfId="84" builtinId="16" customBuiltin="1"/>
    <cellStyle name="Heading 1 2" xfId="85" xr:uid="{00000000-0005-0000-0000-0000A7000000}"/>
    <cellStyle name="Heading 1 3" xfId="370" xr:uid="{00000000-0005-0000-0000-0000A8000000}"/>
    <cellStyle name="Heading 2" xfId="86" builtinId="17" customBuiltin="1"/>
    <cellStyle name="Heading 2 2" xfId="87" xr:uid="{00000000-0005-0000-0000-0000AA000000}"/>
    <cellStyle name="Heading 2 2 2" xfId="88" xr:uid="{00000000-0005-0000-0000-0000AB000000}"/>
    <cellStyle name="Heading 2 3" xfId="89" xr:uid="{00000000-0005-0000-0000-0000AC000000}"/>
    <cellStyle name="Heading 2 4" xfId="371" xr:uid="{00000000-0005-0000-0000-0000AD000000}"/>
    <cellStyle name="Heading 3" xfId="90" builtinId="18" customBuiltin="1"/>
    <cellStyle name="Heading 4" xfId="91" builtinId="19" customBuiltin="1"/>
    <cellStyle name="Heading1" xfId="92" xr:uid="{00000000-0005-0000-0000-0000B0000000}"/>
    <cellStyle name="Heading1 2" xfId="93" xr:uid="{00000000-0005-0000-0000-0000B1000000}"/>
    <cellStyle name="Heading1 2 2" xfId="94" xr:uid="{00000000-0005-0000-0000-0000B2000000}"/>
    <cellStyle name="Heading1 2 2 2" xfId="421" xr:uid="{00000000-0005-0000-0000-0000B3000000}"/>
    <cellStyle name="Heading1 2 3" xfId="95" xr:uid="{00000000-0005-0000-0000-0000B4000000}"/>
    <cellStyle name="Heading1 2 3 2" xfId="422" xr:uid="{00000000-0005-0000-0000-0000B5000000}"/>
    <cellStyle name="Heading1 2 4" xfId="420" xr:uid="{00000000-0005-0000-0000-0000B6000000}"/>
    <cellStyle name="Heading1 3" xfId="96" xr:uid="{00000000-0005-0000-0000-0000B7000000}"/>
    <cellStyle name="Heading1 3 2" xfId="97" xr:uid="{00000000-0005-0000-0000-0000B8000000}"/>
    <cellStyle name="Heading1 3 2 2" xfId="424" xr:uid="{00000000-0005-0000-0000-0000B9000000}"/>
    <cellStyle name="Heading1 3 3" xfId="423" xr:uid="{00000000-0005-0000-0000-0000BA000000}"/>
    <cellStyle name="Heading1 4" xfId="98" xr:uid="{00000000-0005-0000-0000-0000BB000000}"/>
    <cellStyle name="Heading1 4 2" xfId="425" xr:uid="{00000000-0005-0000-0000-0000BC000000}"/>
    <cellStyle name="Heading1_2011-10 LIEE Table 6 (2)" xfId="99" xr:uid="{00000000-0005-0000-0000-0000BD000000}"/>
    <cellStyle name="Heading2" xfId="100" xr:uid="{00000000-0005-0000-0000-0000BE000000}"/>
    <cellStyle name="Heading2 2" xfId="101" xr:uid="{00000000-0005-0000-0000-0000BF000000}"/>
    <cellStyle name="Heading2 2 2" xfId="102" xr:uid="{00000000-0005-0000-0000-0000C0000000}"/>
    <cellStyle name="Heading2 2 2 2" xfId="427" xr:uid="{00000000-0005-0000-0000-0000C1000000}"/>
    <cellStyle name="Heading2 2 3" xfId="103" xr:uid="{00000000-0005-0000-0000-0000C2000000}"/>
    <cellStyle name="Heading2 2 3 2" xfId="428" xr:uid="{00000000-0005-0000-0000-0000C3000000}"/>
    <cellStyle name="Heading2 2 4" xfId="426" xr:uid="{00000000-0005-0000-0000-0000C4000000}"/>
    <cellStyle name="Heading2 3" xfId="104" xr:uid="{00000000-0005-0000-0000-0000C5000000}"/>
    <cellStyle name="Heading2 3 2" xfId="105" xr:uid="{00000000-0005-0000-0000-0000C6000000}"/>
    <cellStyle name="Heading2 3 2 2" xfId="430" xr:uid="{00000000-0005-0000-0000-0000C7000000}"/>
    <cellStyle name="Heading2 3 3" xfId="429" xr:uid="{00000000-0005-0000-0000-0000C8000000}"/>
    <cellStyle name="Heading2 4" xfId="106" xr:uid="{00000000-0005-0000-0000-0000C9000000}"/>
    <cellStyle name="Heading2 4 2" xfId="431" xr:uid="{00000000-0005-0000-0000-0000CA000000}"/>
    <cellStyle name="Heading2_2011-10 LIEE Table 6 (2)" xfId="107" xr:uid="{00000000-0005-0000-0000-0000CB000000}"/>
    <cellStyle name="Hidden" xfId="108" xr:uid="{00000000-0005-0000-0000-0000CC000000}"/>
    <cellStyle name="Hidden 2" xfId="432" xr:uid="{00000000-0005-0000-0000-0000CD000000}"/>
    <cellStyle name="HIGHLIGHT" xfId="109" xr:uid="{00000000-0005-0000-0000-0000CE000000}"/>
    <cellStyle name="Input" xfId="110" builtinId="20" customBuiltin="1"/>
    <cellStyle name="Input [yellow]" xfId="111" xr:uid="{00000000-0005-0000-0000-0000D0000000}"/>
    <cellStyle name="Input [yellow] 2" xfId="112" xr:uid="{00000000-0005-0000-0000-0000D1000000}"/>
    <cellStyle name="Input [yellow] 2 2" xfId="533" xr:uid="{00000000-0005-0000-0000-0000D2000000}"/>
    <cellStyle name="Input [yellow] 3" xfId="113" xr:uid="{00000000-0005-0000-0000-0000D3000000}"/>
    <cellStyle name="Input [yellow] 3 2" xfId="534" xr:uid="{00000000-0005-0000-0000-0000D4000000}"/>
    <cellStyle name="Input [yellow] 4" xfId="532" xr:uid="{00000000-0005-0000-0000-0000D5000000}"/>
    <cellStyle name="Linked Cell" xfId="114" builtinId="24" customBuiltin="1"/>
    <cellStyle name="Neutral" xfId="115" builtinId="28" customBuiltin="1"/>
    <cellStyle name="no dec" xfId="116" xr:uid="{00000000-0005-0000-0000-0000D8000000}"/>
    <cellStyle name="no dec 2" xfId="117" xr:uid="{00000000-0005-0000-0000-0000D9000000}"/>
    <cellStyle name="no dec_2011-12 LIEE Table 1 Updated budget" xfId="118" xr:uid="{00000000-0005-0000-0000-0000DA000000}"/>
    <cellStyle name="Normal" xfId="0" builtinId="0"/>
    <cellStyle name="Normal - Style1" xfId="119" xr:uid="{00000000-0005-0000-0000-0000DC000000}"/>
    <cellStyle name="Normal - Style1 2" xfId="120" xr:uid="{00000000-0005-0000-0000-0000DD000000}"/>
    <cellStyle name="Normal - Style1_2011-12 LIEE Table 1 Updated budget" xfId="121" xr:uid="{00000000-0005-0000-0000-0000DE000000}"/>
    <cellStyle name="Normal 10" xfId="356" xr:uid="{00000000-0005-0000-0000-0000DF000000}"/>
    <cellStyle name="Normal 10 2" xfId="328" xr:uid="{00000000-0005-0000-0000-0000E0000000}"/>
    <cellStyle name="Normal 11" xfId="373" xr:uid="{00000000-0005-0000-0000-0000E1000000}"/>
    <cellStyle name="Normal 12" xfId="376" xr:uid="{00000000-0005-0000-0000-0000E2000000}"/>
    <cellStyle name="Normal 13" xfId="377" xr:uid="{00000000-0005-0000-0000-0000E3000000}"/>
    <cellStyle name="Normal 14" xfId="375" xr:uid="{00000000-0005-0000-0000-0000E4000000}"/>
    <cellStyle name="Normal 15" xfId="382" xr:uid="{00000000-0005-0000-0000-0000E5000000}"/>
    <cellStyle name="Normal 15 2" xfId="504" xr:uid="{00000000-0005-0000-0000-0000E6000000}"/>
    <cellStyle name="Normal 15 2 2" xfId="572" xr:uid="{00000000-0005-0000-0000-0000E7000000}"/>
    <cellStyle name="Normal 15 3" xfId="565" xr:uid="{00000000-0005-0000-0000-0000E8000000}"/>
    <cellStyle name="Normal 16" xfId="384" xr:uid="{00000000-0005-0000-0000-0000E9000000}"/>
    <cellStyle name="Normal 17" xfId="510" xr:uid="{00000000-0005-0000-0000-0000EA000000}"/>
    <cellStyle name="Normal 18" xfId="512" xr:uid="{00000000-0005-0000-0000-0000EB000000}"/>
    <cellStyle name="Normal 19" xfId="513" xr:uid="{00000000-0005-0000-0000-0000EC000000}"/>
    <cellStyle name="Normal 2" xfId="122" xr:uid="{00000000-0005-0000-0000-0000ED000000}"/>
    <cellStyle name="Normal 2 2" xfId="123" xr:uid="{00000000-0005-0000-0000-0000EE000000}"/>
    <cellStyle name="Normal 2 2 2" xfId="332" xr:uid="{00000000-0005-0000-0000-0000EF000000}"/>
    <cellStyle name="Normal 2 3" xfId="124" xr:uid="{00000000-0005-0000-0000-0000F0000000}"/>
    <cellStyle name="Normal 2 3 2" xfId="434" xr:uid="{00000000-0005-0000-0000-0000F1000000}"/>
    <cellStyle name="Normal 2 4" xfId="433" xr:uid="{00000000-0005-0000-0000-0000F2000000}"/>
    <cellStyle name="Normal 2 4 2" xfId="567" xr:uid="{00000000-0005-0000-0000-0000F3000000}"/>
    <cellStyle name="Normal 2 5" xfId="535" xr:uid="{00000000-0005-0000-0000-0000F4000000}"/>
    <cellStyle name="Normal 20" xfId="514" xr:uid="{00000000-0005-0000-0000-0000F5000000}"/>
    <cellStyle name="Normal 21" xfId="515" xr:uid="{00000000-0005-0000-0000-0000F6000000}"/>
    <cellStyle name="Normal 22" xfId="516" xr:uid="{00000000-0005-0000-0000-0000F7000000}"/>
    <cellStyle name="Normal 23" xfId="517" xr:uid="{00000000-0005-0000-0000-0000F8000000}"/>
    <cellStyle name="Normal 24" xfId="379" xr:uid="{00000000-0005-0000-0000-0000F9000000}"/>
    <cellStyle name="Normal 25" xfId="518" xr:uid="{00000000-0005-0000-0000-0000FA000000}"/>
    <cellStyle name="Normal 26" xfId="519" xr:uid="{00000000-0005-0000-0000-0000FB000000}"/>
    <cellStyle name="Normal 27" xfId="520" xr:uid="{00000000-0005-0000-0000-0000FC000000}"/>
    <cellStyle name="Normal 28" xfId="521" xr:uid="{00000000-0005-0000-0000-0000FD000000}"/>
    <cellStyle name="Normal 29" xfId="522" xr:uid="{00000000-0005-0000-0000-0000FE000000}"/>
    <cellStyle name="Normal 29 2 3" xfId="326" xr:uid="{00000000-0005-0000-0000-0000FF000000}"/>
    <cellStyle name="Normal 29 2 3 2" xfId="327" xr:uid="{00000000-0005-0000-0000-000000010000}"/>
    <cellStyle name="Normal 3" xfId="125" xr:uid="{00000000-0005-0000-0000-000001010000}"/>
    <cellStyle name="Normal 3 2" xfId="126" xr:uid="{00000000-0005-0000-0000-000002010000}"/>
    <cellStyle name="Normal 3 3" xfId="372" xr:uid="{00000000-0005-0000-0000-000003010000}"/>
    <cellStyle name="Normal 30" xfId="380" xr:uid="{00000000-0005-0000-0000-000004010000}"/>
    <cellStyle name="Normal 31" xfId="523" xr:uid="{00000000-0005-0000-0000-000005010000}"/>
    <cellStyle name="Normal 32" xfId="511" xr:uid="{00000000-0005-0000-0000-000006010000}"/>
    <cellStyle name="Normal 33" xfId="524" xr:uid="{00000000-0005-0000-0000-000007010000}"/>
    <cellStyle name="Normal 34" xfId="525" xr:uid="{00000000-0005-0000-0000-000008010000}"/>
    <cellStyle name="Normal 35" xfId="526" xr:uid="{00000000-0005-0000-0000-000009010000}"/>
    <cellStyle name="Normal 36" xfId="527" xr:uid="{00000000-0005-0000-0000-00000A010000}"/>
    <cellStyle name="Normal 37" xfId="528" xr:uid="{00000000-0005-0000-0000-00000B010000}"/>
    <cellStyle name="Normal 38" xfId="529" xr:uid="{00000000-0005-0000-0000-00000C010000}"/>
    <cellStyle name="Normal 39" xfId="530" xr:uid="{00000000-0005-0000-0000-00000D010000}"/>
    <cellStyle name="Normal 4" xfId="127" xr:uid="{00000000-0005-0000-0000-00000E010000}"/>
    <cellStyle name="Normal 4 2" xfId="330" xr:uid="{00000000-0005-0000-0000-00000F010000}"/>
    <cellStyle name="Normal 5" xfId="128" xr:uid="{00000000-0005-0000-0000-000010010000}"/>
    <cellStyle name="Normal 6" xfId="129" xr:uid="{00000000-0005-0000-0000-000011010000}"/>
    <cellStyle name="Normal 6 2" xfId="435" xr:uid="{00000000-0005-0000-0000-000012010000}"/>
    <cellStyle name="Normal 7" xfId="130" xr:uid="{00000000-0005-0000-0000-000013010000}"/>
    <cellStyle name="Normal 7 2" xfId="436" xr:uid="{00000000-0005-0000-0000-000014010000}"/>
    <cellStyle name="Normal 8" xfId="131" xr:uid="{00000000-0005-0000-0000-000015010000}"/>
    <cellStyle name="Normal 8 2" xfId="437" xr:uid="{00000000-0005-0000-0000-000016010000}"/>
    <cellStyle name="Normal 9" xfId="132" xr:uid="{00000000-0005-0000-0000-000017010000}"/>
    <cellStyle name="Normal 9 2" xfId="438" xr:uid="{00000000-0005-0000-0000-000018010000}"/>
    <cellStyle name="Note" xfId="133" builtinId="10" customBuiltin="1"/>
    <cellStyle name="Note 2" xfId="134" xr:uid="{00000000-0005-0000-0000-00001A010000}"/>
    <cellStyle name="Note 2 2" xfId="439" xr:uid="{00000000-0005-0000-0000-00001B010000}"/>
    <cellStyle name="Output" xfId="135" builtinId="21" customBuiltin="1"/>
    <cellStyle name="Percent" xfId="136" builtinId="5"/>
    <cellStyle name="Percent [2]" xfId="137" xr:uid="{00000000-0005-0000-0000-00001E010000}"/>
    <cellStyle name="Percent [2] 2" xfId="138" xr:uid="{00000000-0005-0000-0000-00001F010000}"/>
    <cellStyle name="Percent [2] 2 2" xfId="139" xr:uid="{00000000-0005-0000-0000-000020010000}"/>
    <cellStyle name="Percent [2] 2 2 2" xfId="441" xr:uid="{00000000-0005-0000-0000-000021010000}"/>
    <cellStyle name="Percent [2] 2 3" xfId="140" xr:uid="{00000000-0005-0000-0000-000022010000}"/>
    <cellStyle name="Percent [2] 2 3 2" xfId="442" xr:uid="{00000000-0005-0000-0000-000023010000}"/>
    <cellStyle name="Percent [2] 2 4" xfId="440" xr:uid="{00000000-0005-0000-0000-000024010000}"/>
    <cellStyle name="Percent [2] 3" xfId="141" xr:uid="{00000000-0005-0000-0000-000025010000}"/>
    <cellStyle name="Percent [2] 3 2" xfId="142" xr:uid="{00000000-0005-0000-0000-000026010000}"/>
    <cellStyle name="Percent [2] 3 2 2" xfId="444" xr:uid="{00000000-0005-0000-0000-000027010000}"/>
    <cellStyle name="Percent [2] 3 3" xfId="443" xr:uid="{00000000-0005-0000-0000-000028010000}"/>
    <cellStyle name="Percent [2] 4" xfId="143" xr:uid="{00000000-0005-0000-0000-000029010000}"/>
    <cellStyle name="Percent [2] 4 2" xfId="445" xr:uid="{00000000-0005-0000-0000-00002A010000}"/>
    <cellStyle name="Percent 10" xfId="144" xr:uid="{00000000-0005-0000-0000-00002B010000}"/>
    <cellStyle name="Percent 10 2" xfId="446" xr:uid="{00000000-0005-0000-0000-00002C010000}"/>
    <cellStyle name="Percent 11" xfId="509" xr:uid="{00000000-0005-0000-0000-00002D010000}"/>
    <cellStyle name="Percent 11 2" xfId="577" xr:uid="{00000000-0005-0000-0000-00002E010000}"/>
    <cellStyle name="Percent 2" xfId="145" xr:uid="{00000000-0005-0000-0000-00002F010000}"/>
    <cellStyle name="Percent 2 2" xfId="146" xr:uid="{00000000-0005-0000-0000-000030010000}"/>
    <cellStyle name="Percent 2 2 2" xfId="448" xr:uid="{00000000-0005-0000-0000-000031010000}"/>
    <cellStyle name="Percent 2 3" xfId="147" xr:uid="{00000000-0005-0000-0000-000032010000}"/>
    <cellStyle name="Percent 2 3 2" xfId="449" xr:uid="{00000000-0005-0000-0000-000033010000}"/>
    <cellStyle name="Percent 2 4" xfId="447" xr:uid="{00000000-0005-0000-0000-000034010000}"/>
    <cellStyle name="Percent 3" xfId="148" xr:uid="{00000000-0005-0000-0000-000035010000}"/>
    <cellStyle name="Percent 3 2" xfId="149" xr:uid="{00000000-0005-0000-0000-000036010000}"/>
    <cellStyle name="Percent 3 2 2" xfId="451" xr:uid="{00000000-0005-0000-0000-000037010000}"/>
    <cellStyle name="Percent 3 3" xfId="150" xr:uid="{00000000-0005-0000-0000-000038010000}"/>
    <cellStyle name="Percent 3 3 2" xfId="452" xr:uid="{00000000-0005-0000-0000-000039010000}"/>
    <cellStyle name="Percent 3 4" xfId="450" xr:uid="{00000000-0005-0000-0000-00003A010000}"/>
    <cellStyle name="Percent 4" xfId="151" xr:uid="{00000000-0005-0000-0000-00003B010000}"/>
    <cellStyle name="Percent 4 2" xfId="453" xr:uid="{00000000-0005-0000-0000-00003C010000}"/>
    <cellStyle name="Percent 5" xfId="152" xr:uid="{00000000-0005-0000-0000-00003D010000}"/>
    <cellStyle name="Percent 5 2" xfId="454" xr:uid="{00000000-0005-0000-0000-00003E010000}"/>
    <cellStyle name="Percent 6" xfId="153" xr:uid="{00000000-0005-0000-0000-00003F010000}"/>
    <cellStyle name="Percent 6 2" xfId="455" xr:uid="{00000000-0005-0000-0000-000040010000}"/>
    <cellStyle name="Percent 61" xfId="329" xr:uid="{00000000-0005-0000-0000-000041010000}"/>
    <cellStyle name="Percent 7" xfId="154" xr:uid="{00000000-0005-0000-0000-000042010000}"/>
    <cellStyle name="Percent 7 2" xfId="456" xr:uid="{00000000-0005-0000-0000-000043010000}"/>
    <cellStyle name="Percent 8" xfId="155" xr:uid="{00000000-0005-0000-0000-000044010000}"/>
    <cellStyle name="Percent 8 2" xfId="457" xr:uid="{00000000-0005-0000-0000-000045010000}"/>
    <cellStyle name="Percent 9" xfId="156" xr:uid="{00000000-0005-0000-0000-000046010000}"/>
    <cellStyle name="Percent 9 2" xfId="458" xr:uid="{00000000-0005-0000-0000-000047010000}"/>
    <cellStyle name="SAPBEXaggData" xfId="157" xr:uid="{00000000-0005-0000-0000-000048010000}"/>
    <cellStyle name="SAPBEXaggData 2" xfId="158" xr:uid="{00000000-0005-0000-0000-000049010000}"/>
    <cellStyle name="SAPBEXaggData 2 2" xfId="159" xr:uid="{00000000-0005-0000-0000-00004A010000}"/>
    <cellStyle name="SAPBEXaggData 2 2 2" xfId="536" xr:uid="{00000000-0005-0000-0000-00004B010000}"/>
    <cellStyle name="SAPBEXaggData 3" xfId="160" xr:uid="{00000000-0005-0000-0000-00004C010000}"/>
    <cellStyle name="SAPBEXaggData 4" xfId="161" xr:uid="{00000000-0005-0000-0000-00004D010000}"/>
    <cellStyle name="SAPBEXaggData 4 2" xfId="537" xr:uid="{00000000-0005-0000-0000-00004E010000}"/>
    <cellStyle name="SAPBEXaggData_Sept 2011 Total BW Data" xfId="162" xr:uid="{00000000-0005-0000-0000-00004F010000}"/>
    <cellStyle name="SAPBEXaggDataEmph" xfId="163" xr:uid="{00000000-0005-0000-0000-000050010000}"/>
    <cellStyle name="SAPBEXaggExc1" xfId="164" xr:uid="{00000000-0005-0000-0000-000051010000}"/>
    <cellStyle name="SAPBEXaggExc1Emph" xfId="165" xr:uid="{00000000-0005-0000-0000-000052010000}"/>
    <cellStyle name="SAPBEXaggExc2" xfId="166" xr:uid="{00000000-0005-0000-0000-000053010000}"/>
    <cellStyle name="SAPBEXaggExc2Emph" xfId="167" xr:uid="{00000000-0005-0000-0000-000054010000}"/>
    <cellStyle name="SAPBEXaggItem" xfId="168" xr:uid="{00000000-0005-0000-0000-000055010000}"/>
    <cellStyle name="SAPBEXaggItem 2" xfId="169" xr:uid="{00000000-0005-0000-0000-000056010000}"/>
    <cellStyle name="SAPBEXaggItem 2 2" xfId="170" xr:uid="{00000000-0005-0000-0000-000057010000}"/>
    <cellStyle name="SAPBEXaggItem 2 2 2" xfId="538" xr:uid="{00000000-0005-0000-0000-000058010000}"/>
    <cellStyle name="SAPBEXaggItem 3" xfId="171" xr:uid="{00000000-0005-0000-0000-000059010000}"/>
    <cellStyle name="SAPBEXaggItem 4" xfId="172" xr:uid="{00000000-0005-0000-0000-00005A010000}"/>
    <cellStyle name="SAPBEXaggItem 4 2" xfId="539" xr:uid="{00000000-0005-0000-0000-00005B010000}"/>
    <cellStyle name="SAPBEXaggItem_Sept 2011 Total BW Data" xfId="173" xr:uid="{00000000-0005-0000-0000-00005C010000}"/>
    <cellStyle name="SAPBEXaggItemX" xfId="174" xr:uid="{00000000-0005-0000-0000-00005D010000}"/>
    <cellStyle name="SAPBEXchaText" xfId="175" xr:uid="{00000000-0005-0000-0000-00005E010000}"/>
    <cellStyle name="SAPBEXchaText 2" xfId="176" xr:uid="{00000000-0005-0000-0000-00005F010000}"/>
    <cellStyle name="SAPBEXchaText 2 2" xfId="541" xr:uid="{00000000-0005-0000-0000-000060010000}"/>
    <cellStyle name="SAPBEXchaText 3" xfId="540" xr:uid="{00000000-0005-0000-0000-000061010000}"/>
    <cellStyle name="SAPBEXColoum_Header_SA" xfId="177" xr:uid="{00000000-0005-0000-0000-000062010000}"/>
    <cellStyle name="SAPBEXexcBad7" xfId="178" xr:uid="{00000000-0005-0000-0000-000063010000}"/>
    <cellStyle name="SAPBEXexcBad7 2" xfId="179" xr:uid="{00000000-0005-0000-0000-000064010000}"/>
    <cellStyle name="SAPBEXexcBad8" xfId="180" xr:uid="{00000000-0005-0000-0000-000065010000}"/>
    <cellStyle name="SAPBEXexcBad8 2" xfId="181" xr:uid="{00000000-0005-0000-0000-000066010000}"/>
    <cellStyle name="SAPBEXexcBad9" xfId="182" xr:uid="{00000000-0005-0000-0000-000067010000}"/>
    <cellStyle name="SAPBEXexcBad9 2" xfId="183" xr:uid="{00000000-0005-0000-0000-000068010000}"/>
    <cellStyle name="SAPBEXexcCritical4" xfId="184" xr:uid="{00000000-0005-0000-0000-000069010000}"/>
    <cellStyle name="SAPBEXexcCritical4 2" xfId="185" xr:uid="{00000000-0005-0000-0000-00006A010000}"/>
    <cellStyle name="SAPBEXexcCritical5" xfId="186" xr:uid="{00000000-0005-0000-0000-00006B010000}"/>
    <cellStyle name="SAPBEXexcCritical5 2" xfId="187" xr:uid="{00000000-0005-0000-0000-00006C010000}"/>
    <cellStyle name="SAPBEXexcCritical6" xfId="188" xr:uid="{00000000-0005-0000-0000-00006D010000}"/>
    <cellStyle name="SAPBEXexcCritical6 2" xfId="189" xr:uid="{00000000-0005-0000-0000-00006E010000}"/>
    <cellStyle name="SAPBEXexcGood1" xfId="190" xr:uid="{00000000-0005-0000-0000-00006F010000}"/>
    <cellStyle name="SAPBEXexcGood1 2" xfId="191" xr:uid="{00000000-0005-0000-0000-000070010000}"/>
    <cellStyle name="SAPBEXexcGood2" xfId="192" xr:uid="{00000000-0005-0000-0000-000071010000}"/>
    <cellStyle name="SAPBEXexcGood2 2" xfId="193" xr:uid="{00000000-0005-0000-0000-000072010000}"/>
    <cellStyle name="SAPBEXexcGood3" xfId="194" xr:uid="{00000000-0005-0000-0000-000073010000}"/>
    <cellStyle name="SAPBEXexcGood3 2" xfId="195" xr:uid="{00000000-0005-0000-0000-000074010000}"/>
    <cellStyle name="SAPBEXfilterDrill" xfId="196" xr:uid="{00000000-0005-0000-0000-000075010000}"/>
    <cellStyle name="SAPBEXfilterDrill 2" xfId="197" xr:uid="{00000000-0005-0000-0000-000076010000}"/>
    <cellStyle name="SAPBEXfilterDrill 2 2" xfId="543" xr:uid="{00000000-0005-0000-0000-000077010000}"/>
    <cellStyle name="SAPBEXfilterDrill 3" xfId="542" xr:uid="{00000000-0005-0000-0000-000078010000}"/>
    <cellStyle name="SAPBEXfilterItem" xfId="198" xr:uid="{00000000-0005-0000-0000-000079010000}"/>
    <cellStyle name="SAPBEXfilterItem 2" xfId="199" xr:uid="{00000000-0005-0000-0000-00007A010000}"/>
    <cellStyle name="SAPBEXfilterItem 2 2" xfId="545" xr:uid="{00000000-0005-0000-0000-00007B010000}"/>
    <cellStyle name="SAPBEXfilterItem 3" xfId="200" xr:uid="{00000000-0005-0000-0000-00007C010000}"/>
    <cellStyle name="SAPBEXfilterItem 3 2" xfId="546" xr:uid="{00000000-0005-0000-0000-00007D010000}"/>
    <cellStyle name="SAPBEXfilterItem 4" xfId="544" xr:uid="{00000000-0005-0000-0000-00007E010000}"/>
    <cellStyle name="SAPBEXfilterItem_2011-10 LIEE Table 6 (2)" xfId="201" xr:uid="{00000000-0005-0000-0000-00007F010000}"/>
    <cellStyle name="SAPBEXfilterText" xfId="202" xr:uid="{00000000-0005-0000-0000-000080010000}"/>
    <cellStyle name="SAPBEXfilterText 2" xfId="203" xr:uid="{00000000-0005-0000-0000-000081010000}"/>
    <cellStyle name="SAPBEXfilterText 3" xfId="204" xr:uid="{00000000-0005-0000-0000-000082010000}"/>
    <cellStyle name="SAPBEXfilterText 3 2" xfId="459" xr:uid="{00000000-0005-0000-0000-000083010000}"/>
    <cellStyle name="SAPBEXfilterText_2011-12 LIEE Table 1 Updated budget" xfId="205" xr:uid="{00000000-0005-0000-0000-000084010000}"/>
    <cellStyle name="SAPBEXformats" xfId="206" xr:uid="{00000000-0005-0000-0000-000085010000}"/>
    <cellStyle name="SAPBEXformats 2" xfId="207" xr:uid="{00000000-0005-0000-0000-000086010000}"/>
    <cellStyle name="SAPBEXheaderData" xfId="208" xr:uid="{00000000-0005-0000-0000-000087010000}"/>
    <cellStyle name="SAPBEXheaderItem" xfId="209" xr:uid="{00000000-0005-0000-0000-000088010000}"/>
    <cellStyle name="SAPBEXheaderItem 2" xfId="210" xr:uid="{00000000-0005-0000-0000-000089010000}"/>
    <cellStyle name="SAPBEXheaderItem 2 2" xfId="211" xr:uid="{00000000-0005-0000-0000-00008A010000}"/>
    <cellStyle name="SAPBEXheaderItem 3" xfId="212" xr:uid="{00000000-0005-0000-0000-00008B010000}"/>
    <cellStyle name="SAPBEXheaderItem 3 2" xfId="460" xr:uid="{00000000-0005-0000-0000-00008C010000}"/>
    <cellStyle name="SAPBEXheaderItem_2011-10 LIEE Table 6 (2)" xfId="213" xr:uid="{00000000-0005-0000-0000-00008D010000}"/>
    <cellStyle name="SAPBEXheaderText" xfId="214" xr:uid="{00000000-0005-0000-0000-00008E010000}"/>
    <cellStyle name="SAPBEXheaderText 2" xfId="215" xr:uid="{00000000-0005-0000-0000-00008F010000}"/>
    <cellStyle name="SAPBEXheaderText 2 2" xfId="216" xr:uid="{00000000-0005-0000-0000-000090010000}"/>
    <cellStyle name="SAPBEXheaderText 3" xfId="217" xr:uid="{00000000-0005-0000-0000-000091010000}"/>
    <cellStyle name="SAPBEXheaderText 3 2" xfId="461" xr:uid="{00000000-0005-0000-0000-000092010000}"/>
    <cellStyle name="SAPBEXheaderText_2011-10 LIEE Table 6 (2)" xfId="218" xr:uid="{00000000-0005-0000-0000-000093010000}"/>
    <cellStyle name="SAPBEXHLevel0" xfId="219" xr:uid="{00000000-0005-0000-0000-000094010000}"/>
    <cellStyle name="SAPBEXHLevel0 2" xfId="220" xr:uid="{00000000-0005-0000-0000-000095010000}"/>
    <cellStyle name="SAPBEXHLevel0 2 2" xfId="221" xr:uid="{00000000-0005-0000-0000-000096010000}"/>
    <cellStyle name="SAPBEXHLevel0 2 2 2" xfId="549" xr:uid="{00000000-0005-0000-0000-000097010000}"/>
    <cellStyle name="SAPBEXHLevel0 2 3" xfId="548" xr:uid="{00000000-0005-0000-0000-000098010000}"/>
    <cellStyle name="SAPBEXHLevel0 3" xfId="222" xr:uid="{00000000-0005-0000-0000-000099010000}"/>
    <cellStyle name="SAPBEXHLevel0 3 2" xfId="462" xr:uid="{00000000-0005-0000-0000-00009A010000}"/>
    <cellStyle name="SAPBEXHLevel0 3 2 2" xfId="568" xr:uid="{00000000-0005-0000-0000-00009B010000}"/>
    <cellStyle name="SAPBEXHLevel0 3 3" xfId="550" xr:uid="{00000000-0005-0000-0000-00009C010000}"/>
    <cellStyle name="SAPBEXHLevel0 4" xfId="547" xr:uid="{00000000-0005-0000-0000-00009D010000}"/>
    <cellStyle name="SAPBEXHLevel0_2011-10 LIEE Table 6 (2)" xfId="223" xr:uid="{00000000-0005-0000-0000-00009E010000}"/>
    <cellStyle name="SAPBEXHLevel0X" xfId="224" xr:uid="{00000000-0005-0000-0000-00009F010000}"/>
    <cellStyle name="SAPBEXHLevel0X 2" xfId="225" xr:uid="{00000000-0005-0000-0000-0000A0010000}"/>
    <cellStyle name="SAPBEXHLevel0X 2 2" xfId="226" xr:uid="{00000000-0005-0000-0000-0000A1010000}"/>
    <cellStyle name="SAPBEXHLevel0X 2 2 2" xfId="465" xr:uid="{00000000-0005-0000-0000-0000A2010000}"/>
    <cellStyle name="SAPBEXHLevel0X 2 3" xfId="464" xr:uid="{00000000-0005-0000-0000-0000A3010000}"/>
    <cellStyle name="SAPBEXHLevel0X 3" xfId="227" xr:uid="{00000000-0005-0000-0000-0000A4010000}"/>
    <cellStyle name="SAPBEXHLevel0X 3 2" xfId="466" xr:uid="{00000000-0005-0000-0000-0000A5010000}"/>
    <cellStyle name="SAPBEXHLevel0X 4" xfId="228" xr:uid="{00000000-0005-0000-0000-0000A6010000}"/>
    <cellStyle name="SAPBEXHLevel0X 4 2" xfId="467" xr:uid="{00000000-0005-0000-0000-0000A7010000}"/>
    <cellStyle name="SAPBEXHLevel0X 5" xfId="229" xr:uid="{00000000-0005-0000-0000-0000A8010000}"/>
    <cellStyle name="SAPBEXHLevel0X 5 2" xfId="468" xr:uid="{00000000-0005-0000-0000-0000A9010000}"/>
    <cellStyle name="SAPBEXHLevel0X 6" xfId="230" xr:uid="{00000000-0005-0000-0000-0000AA010000}"/>
    <cellStyle name="SAPBEXHLevel0X 6 2" xfId="469" xr:uid="{00000000-0005-0000-0000-0000AB010000}"/>
    <cellStyle name="SAPBEXHLevel0X 7" xfId="463" xr:uid="{00000000-0005-0000-0000-0000AC010000}"/>
    <cellStyle name="SAPBEXHLevel1" xfId="231" xr:uid="{00000000-0005-0000-0000-0000AD010000}"/>
    <cellStyle name="SAPBEXHLevel1 2" xfId="232" xr:uid="{00000000-0005-0000-0000-0000AE010000}"/>
    <cellStyle name="SAPBEXHLevel1 2 2" xfId="552" xr:uid="{00000000-0005-0000-0000-0000AF010000}"/>
    <cellStyle name="SAPBEXHLevel1 3" xfId="233" xr:uid="{00000000-0005-0000-0000-0000B0010000}"/>
    <cellStyle name="SAPBEXHLevel1 3 2" xfId="470" xr:uid="{00000000-0005-0000-0000-0000B1010000}"/>
    <cellStyle name="SAPBEXHLevel1 3 2 2" xfId="569" xr:uid="{00000000-0005-0000-0000-0000B2010000}"/>
    <cellStyle name="SAPBEXHLevel1 3 3" xfId="553" xr:uid="{00000000-0005-0000-0000-0000B3010000}"/>
    <cellStyle name="SAPBEXHLevel1 4" xfId="551" xr:uid="{00000000-0005-0000-0000-0000B4010000}"/>
    <cellStyle name="SAPBEXHLevel1_2011-12 LIEE Table 1 Updated budget" xfId="234" xr:uid="{00000000-0005-0000-0000-0000B5010000}"/>
    <cellStyle name="SAPBEXHLevel1X" xfId="235" xr:uid="{00000000-0005-0000-0000-0000B6010000}"/>
    <cellStyle name="SAPBEXHLevel1X 2" xfId="236" xr:uid="{00000000-0005-0000-0000-0000B7010000}"/>
    <cellStyle name="SAPBEXHLevel1X 2 2" xfId="237" xr:uid="{00000000-0005-0000-0000-0000B8010000}"/>
    <cellStyle name="SAPBEXHLevel1X 2 2 2" xfId="473" xr:uid="{00000000-0005-0000-0000-0000B9010000}"/>
    <cellStyle name="SAPBEXHLevel1X 2 3" xfId="472" xr:uid="{00000000-0005-0000-0000-0000BA010000}"/>
    <cellStyle name="SAPBEXHLevel1X 3" xfId="238" xr:uid="{00000000-0005-0000-0000-0000BB010000}"/>
    <cellStyle name="SAPBEXHLevel1X 3 2" xfId="474" xr:uid="{00000000-0005-0000-0000-0000BC010000}"/>
    <cellStyle name="SAPBEXHLevel1X 4" xfId="239" xr:uid="{00000000-0005-0000-0000-0000BD010000}"/>
    <cellStyle name="SAPBEXHLevel1X 4 2" xfId="475" xr:uid="{00000000-0005-0000-0000-0000BE010000}"/>
    <cellStyle name="SAPBEXHLevel1X 5" xfId="240" xr:uid="{00000000-0005-0000-0000-0000BF010000}"/>
    <cellStyle name="SAPBEXHLevel1X 5 2" xfId="476" xr:uid="{00000000-0005-0000-0000-0000C0010000}"/>
    <cellStyle name="SAPBEXHLevel1X 6" xfId="241" xr:uid="{00000000-0005-0000-0000-0000C1010000}"/>
    <cellStyle name="SAPBEXHLevel1X 6 2" xfId="477" xr:uid="{00000000-0005-0000-0000-0000C2010000}"/>
    <cellStyle name="SAPBEXHLevel1X 7" xfId="471" xr:uid="{00000000-0005-0000-0000-0000C3010000}"/>
    <cellStyle name="SAPBEXHLevel2" xfId="242" xr:uid="{00000000-0005-0000-0000-0000C4010000}"/>
    <cellStyle name="SAPBEXHLevel2 2" xfId="243" xr:uid="{00000000-0005-0000-0000-0000C5010000}"/>
    <cellStyle name="SAPBEXHLevel2 2 2" xfId="555" xr:uid="{00000000-0005-0000-0000-0000C6010000}"/>
    <cellStyle name="SAPBEXHLevel2 3" xfId="244" xr:uid="{00000000-0005-0000-0000-0000C7010000}"/>
    <cellStyle name="SAPBEXHLevel2 3 2" xfId="478" xr:uid="{00000000-0005-0000-0000-0000C8010000}"/>
    <cellStyle name="SAPBEXHLevel2 3 2 2" xfId="570" xr:uid="{00000000-0005-0000-0000-0000C9010000}"/>
    <cellStyle name="SAPBEXHLevel2 3 3" xfId="556" xr:uid="{00000000-0005-0000-0000-0000CA010000}"/>
    <cellStyle name="SAPBEXHLevel2 4" xfId="554" xr:uid="{00000000-0005-0000-0000-0000CB010000}"/>
    <cellStyle name="SAPBEXHLevel2_2011-12 LIEE Table 1 Updated budget" xfId="245" xr:uid="{00000000-0005-0000-0000-0000CC010000}"/>
    <cellStyle name="SAPBEXHLevel2X" xfId="246" xr:uid="{00000000-0005-0000-0000-0000CD010000}"/>
    <cellStyle name="SAPBEXHLevel2X 2" xfId="247" xr:uid="{00000000-0005-0000-0000-0000CE010000}"/>
    <cellStyle name="SAPBEXHLevel2X 2 2" xfId="248" xr:uid="{00000000-0005-0000-0000-0000CF010000}"/>
    <cellStyle name="SAPBEXHLevel2X 2 2 2" xfId="481" xr:uid="{00000000-0005-0000-0000-0000D0010000}"/>
    <cellStyle name="SAPBEXHLevel2X 2 3" xfId="480" xr:uid="{00000000-0005-0000-0000-0000D1010000}"/>
    <cellStyle name="SAPBEXHLevel2X 3" xfId="249" xr:uid="{00000000-0005-0000-0000-0000D2010000}"/>
    <cellStyle name="SAPBEXHLevel2X 3 2" xfId="482" xr:uid="{00000000-0005-0000-0000-0000D3010000}"/>
    <cellStyle name="SAPBEXHLevel2X 4" xfId="250" xr:uid="{00000000-0005-0000-0000-0000D4010000}"/>
    <cellStyle name="SAPBEXHLevel2X 4 2" xfId="483" xr:uid="{00000000-0005-0000-0000-0000D5010000}"/>
    <cellStyle name="SAPBEXHLevel2X 5" xfId="251" xr:uid="{00000000-0005-0000-0000-0000D6010000}"/>
    <cellStyle name="SAPBEXHLevel2X 5 2" xfId="484" xr:uid="{00000000-0005-0000-0000-0000D7010000}"/>
    <cellStyle name="SAPBEXHLevel2X 6" xfId="252" xr:uid="{00000000-0005-0000-0000-0000D8010000}"/>
    <cellStyle name="SAPBEXHLevel2X 6 2" xfId="485" xr:uid="{00000000-0005-0000-0000-0000D9010000}"/>
    <cellStyle name="SAPBEXHLevel2X 7" xfId="479" xr:uid="{00000000-0005-0000-0000-0000DA010000}"/>
    <cellStyle name="SAPBEXHLevel3" xfId="253" xr:uid="{00000000-0005-0000-0000-0000DB010000}"/>
    <cellStyle name="SAPBEXHLevel3 2" xfId="254" xr:uid="{00000000-0005-0000-0000-0000DC010000}"/>
    <cellStyle name="SAPBEXHLevel3 2 2" xfId="558" xr:uid="{00000000-0005-0000-0000-0000DD010000}"/>
    <cellStyle name="SAPBEXHLevel3 3" xfId="255" xr:uid="{00000000-0005-0000-0000-0000DE010000}"/>
    <cellStyle name="SAPBEXHLevel3 3 2" xfId="486" xr:uid="{00000000-0005-0000-0000-0000DF010000}"/>
    <cellStyle name="SAPBEXHLevel3 3 2 2" xfId="571" xr:uid="{00000000-0005-0000-0000-0000E0010000}"/>
    <cellStyle name="SAPBEXHLevel3 3 3" xfId="559" xr:uid="{00000000-0005-0000-0000-0000E1010000}"/>
    <cellStyle name="SAPBEXHLevel3 4" xfId="557" xr:uid="{00000000-0005-0000-0000-0000E2010000}"/>
    <cellStyle name="SAPBEXHLevel3_2011-12 LIEE Table 1 Updated budget" xfId="256" xr:uid="{00000000-0005-0000-0000-0000E3010000}"/>
    <cellStyle name="SAPBEXHLevel3X" xfId="257" xr:uid="{00000000-0005-0000-0000-0000E4010000}"/>
    <cellStyle name="SAPBEXHLevel3X 2" xfId="258" xr:uid="{00000000-0005-0000-0000-0000E5010000}"/>
    <cellStyle name="SAPBEXHLevel3X 2 2" xfId="259" xr:uid="{00000000-0005-0000-0000-0000E6010000}"/>
    <cellStyle name="SAPBEXHLevel3X 2 2 2" xfId="489" xr:uid="{00000000-0005-0000-0000-0000E7010000}"/>
    <cellStyle name="SAPBEXHLevel3X 2 3" xfId="488" xr:uid="{00000000-0005-0000-0000-0000E8010000}"/>
    <cellStyle name="SAPBEXHLevel3X 3" xfId="260" xr:uid="{00000000-0005-0000-0000-0000E9010000}"/>
    <cellStyle name="SAPBEXHLevel3X 3 2" xfId="490" xr:uid="{00000000-0005-0000-0000-0000EA010000}"/>
    <cellStyle name="SAPBEXHLevel3X 4" xfId="261" xr:uid="{00000000-0005-0000-0000-0000EB010000}"/>
    <cellStyle name="SAPBEXHLevel3X 4 2" xfId="491" xr:uid="{00000000-0005-0000-0000-0000EC010000}"/>
    <cellStyle name="SAPBEXHLevel3X 5" xfId="262" xr:uid="{00000000-0005-0000-0000-0000ED010000}"/>
    <cellStyle name="SAPBEXHLevel3X 5 2" xfId="492" xr:uid="{00000000-0005-0000-0000-0000EE010000}"/>
    <cellStyle name="SAPBEXHLevel3X 6" xfId="263" xr:uid="{00000000-0005-0000-0000-0000EF010000}"/>
    <cellStyle name="SAPBEXHLevel3X 6 2" xfId="493" xr:uid="{00000000-0005-0000-0000-0000F0010000}"/>
    <cellStyle name="SAPBEXHLevel3X 7" xfId="487" xr:uid="{00000000-0005-0000-0000-0000F1010000}"/>
    <cellStyle name="SAPBEXinputData" xfId="354" xr:uid="{00000000-0005-0000-0000-0000F2010000}"/>
    <cellStyle name="SAPBEXinputData 2" xfId="564" xr:uid="{00000000-0005-0000-0000-0000F3010000}"/>
    <cellStyle name="SAPBEXresData" xfId="264" xr:uid="{00000000-0005-0000-0000-0000F4010000}"/>
    <cellStyle name="SAPBEXresData 2" xfId="265" xr:uid="{00000000-0005-0000-0000-0000F5010000}"/>
    <cellStyle name="SAPBEXresDataEmph" xfId="266" xr:uid="{00000000-0005-0000-0000-0000F6010000}"/>
    <cellStyle name="SAPBEXresExc1" xfId="267" xr:uid="{00000000-0005-0000-0000-0000F7010000}"/>
    <cellStyle name="SAPBEXresExc1Emph" xfId="268" xr:uid="{00000000-0005-0000-0000-0000F8010000}"/>
    <cellStyle name="SAPBEXresExc2" xfId="269" xr:uid="{00000000-0005-0000-0000-0000F9010000}"/>
    <cellStyle name="SAPBEXresExc2Emph" xfId="270" xr:uid="{00000000-0005-0000-0000-0000FA010000}"/>
    <cellStyle name="SAPBEXresItem" xfId="271" xr:uid="{00000000-0005-0000-0000-0000FB010000}"/>
    <cellStyle name="SAPBEXresItemX" xfId="272" xr:uid="{00000000-0005-0000-0000-0000FC010000}"/>
    <cellStyle name="SAPBEXresItemX 2" xfId="273" xr:uid="{00000000-0005-0000-0000-0000FD010000}"/>
    <cellStyle name="SAPBEXRow_Headings_SA" xfId="274" xr:uid="{00000000-0005-0000-0000-0000FE010000}"/>
    <cellStyle name="SAPBEXRowResults_SA" xfId="275" xr:uid="{00000000-0005-0000-0000-0000FF010000}"/>
    <cellStyle name="SAPBEXstdData" xfId="276" xr:uid="{00000000-0005-0000-0000-000000020000}"/>
    <cellStyle name="SAPBEXstdData 2" xfId="277" xr:uid="{00000000-0005-0000-0000-000001020000}"/>
    <cellStyle name="SAPBEXstdData 2 2" xfId="278" xr:uid="{00000000-0005-0000-0000-000002020000}"/>
    <cellStyle name="SAPBEXstdData 2 2 2" xfId="560" xr:uid="{00000000-0005-0000-0000-000003020000}"/>
    <cellStyle name="SAPBEXstdData 3" xfId="279" xr:uid="{00000000-0005-0000-0000-000004020000}"/>
    <cellStyle name="SAPBEXstdData_Sept 2011 Total BW Data" xfId="280" xr:uid="{00000000-0005-0000-0000-000005020000}"/>
    <cellStyle name="SAPBEXstdDataEmph" xfId="281" xr:uid="{00000000-0005-0000-0000-000006020000}"/>
    <cellStyle name="SAPBEXstdExc1" xfId="282" xr:uid="{00000000-0005-0000-0000-000007020000}"/>
    <cellStyle name="SAPBEXstdExc1Emph" xfId="283" xr:uid="{00000000-0005-0000-0000-000008020000}"/>
    <cellStyle name="SAPBEXstdExc2" xfId="284" xr:uid="{00000000-0005-0000-0000-000009020000}"/>
    <cellStyle name="SAPBEXstdExc2Emph" xfId="285" xr:uid="{00000000-0005-0000-0000-00000A020000}"/>
    <cellStyle name="SAPBEXstdItem" xfId="286" xr:uid="{00000000-0005-0000-0000-00000B020000}"/>
    <cellStyle name="SAPBEXstdItem 2" xfId="287" xr:uid="{00000000-0005-0000-0000-00000C020000}"/>
    <cellStyle name="SAPBEXstdItem 2 2" xfId="288" xr:uid="{00000000-0005-0000-0000-00000D020000}"/>
    <cellStyle name="SAPBEXstdItem 2 2 2" xfId="561" xr:uid="{00000000-0005-0000-0000-00000E020000}"/>
    <cellStyle name="SAPBEXstdItem 2 3" xfId="495" xr:uid="{00000000-0005-0000-0000-00000F020000}"/>
    <cellStyle name="SAPBEXstdItem 3" xfId="289" xr:uid="{00000000-0005-0000-0000-000010020000}"/>
    <cellStyle name="SAPBEXstdItem 3 2" xfId="496" xr:uid="{00000000-0005-0000-0000-000011020000}"/>
    <cellStyle name="SAPBEXstdItem 4" xfId="290" xr:uid="{00000000-0005-0000-0000-000012020000}"/>
    <cellStyle name="SAPBEXstdItem 4 2" xfId="497" xr:uid="{00000000-0005-0000-0000-000013020000}"/>
    <cellStyle name="SAPBEXstdItem 5" xfId="291" xr:uid="{00000000-0005-0000-0000-000014020000}"/>
    <cellStyle name="SAPBEXstdItem 5 2" xfId="498" xr:uid="{00000000-0005-0000-0000-000015020000}"/>
    <cellStyle name="SAPBEXstdItem 6" xfId="494" xr:uid="{00000000-0005-0000-0000-000016020000}"/>
    <cellStyle name="SAPBEXstdItem_Sept 2011 Total BW Data" xfId="292" xr:uid="{00000000-0005-0000-0000-000017020000}"/>
    <cellStyle name="SAPBEXstdItemX" xfId="293" xr:uid="{00000000-0005-0000-0000-000018020000}"/>
    <cellStyle name="SAPBEXstdItemX 2" xfId="294" xr:uid="{00000000-0005-0000-0000-000019020000}"/>
    <cellStyle name="SAPBEXstdItemX 2 2" xfId="563" xr:uid="{00000000-0005-0000-0000-00001A020000}"/>
    <cellStyle name="SAPBEXstdItemX 3" xfId="562" xr:uid="{00000000-0005-0000-0000-00001B020000}"/>
    <cellStyle name="SAPBEXsubData" xfId="295" xr:uid="{00000000-0005-0000-0000-00001C020000}"/>
    <cellStyle name="SAPBEXsubDataEmph" xfId="296" xr:uid="{00000000-0005-0000-0000-00001D020000}"/>
    <cellStyle name="SAPBEXsubExc1" xfId="297" xr:uid="{00000000-0005-0000-0000-00001E020000}"/>
    <cellStyle name="SAPBEXsubExc1Emph" xfId="298" xr:uid="{00000000-0005-0000-0000-00001F020000}"/>
    <cellStyle name="SAPBEXsubExc2" xfId="299" xr:uid="{00000000-0005-0000-0000-000020020000}"/>
    <cellStyle name="SAPBEXsubExc2Emph" xfId="300" xr:uid="{00000000-0005-0000-0000-000021020000}"/>
    <cellStyle name="SAPBEXsubItem" xfId="301" xr:uid="{00000000-0005-0000-0000-000022020000}"/>
    <cellStyle name="SAPBEXtitle" xfId="302" xr:uid="{00000000-0005-0000-0000-000023020000}"/>
    <cellStyle name="SAPBEXundefined" xfId="303" xr:uid="{00000000-0005-0000-0000-000024020000}"/>
    <cellStyle name="SAPBEXundefined 2" xfId="304" xr:uid="{00000000-0005-0000-0000-000025020000}"/>
    <cellStyle name="SEM-BPS-input-on" xfId="305" xr:uid="{00000000-0005-0000-0000-000026020000}"/>
    <cellStyle name="SEM-BPS-key" xfId="306" xr:uid="{00000000-0005-0000-0000-000027020000}"/>
    <cellStyle name="Sheet Title" xfId="355" xr:uid="{00000000-0005-0000-0000-000028020000}"/>
    <cellStyle name="Style 1" xfId="307" xr:uid="{00000000-0005-0000-0000-000029020000}"/>
    <cellStyle name="Style 26" xfId="308" xr:uid="{00000000-0005-0000-0000-00002A020000}"/>
    <cellStyle name="Style 26 2" xfId="309" xr:uid="{00000000-0005-0000-0000-00002B020000}"/>
    <cellStyle name="Title" xfId="310" builtinId="15" customBuiltin="1"/>
    <cellStyle name="Total" xfId="311" builtinId="25" customBuiltin="1"/>
    <cellStyle name="Total 2" xfId="312" xr:uid="{00000000-0005-0000-0000-00002E020000}"/>
    <cellStyle name="Total 2 2" xfId="313" xr:uid="{00000000-0005-0000-0000-00002F020000}"/>
    <cellStyle name="Total 2 2 2" xfId="500" xr:uid="{00000000-0005-0000-0000-000030020000}"/>
    <cellStyle name="Total 2 3" xfId="314" xr:uid="{00000000-0005-0000-0000-000031020000}"/>
    <cellStyle name="Total 2 3 2" xfId="501" xr:uid="{00000000-0005-0000-0000-000032020000}"/>
    <cellStyle name="Total 2 4" xfId="499" xr:uid="{00000000-0005-0000-0000-000033020000}"/>
    <cellStyle name="Total 3" xfId="315" xr:uid="{00000000-0005-0000-0000-000034020000}"/>
    <cellStyle name="Total 3 2" xfId="316" xr:uid="{00000000-0005-0000-0000-000035020000}"/>
    <cellStyle name="Total 3 2 2" xfId="503" xr:uid="{00000000-0005-0000-0000-000036020000}"/>
    <cellStyle name="Total 3 3" xfId="502" xr:uid="{00000000-0005-0000-0000-000037020000}"/>
    <cellStyle name="Total 4" xfId="374" xr:uid="{00000000-0005-0000-0000-000038020000}"/>
    <cellStyle name="Unprot" xfId="317" xr:uid="{00000000-0005-0000-0000-000039020000}"/>
    <cellStyle name="Unprot 2" xfId="318" xr:uid="{00000000-0005-0000-0000-00003A020000}"/>
    <cellStyle name="Unprot 3" xfId="319" xr:uid="{00000000-0005-0000-0000-00003B020000}"/>
    <cellStyle name="Unprot$" xfId="320" xr:uid="{00000000-0005-0000-0000-00003C020000}"/>
    <cellStyle name="Unprot$ 2" xfId="321" xr:uid="{00000000-0005-0000-0000-00003D020000}"/>
    <cellStyle name="Unprot$ 2 2" xfId="322" xr:uid="{00000000-0005-0000-0000-00003E020000}"/>
    <cellStyle name="Unprot$_2011-10 LIEE Table 6 (2)" xfId="323" xr:uid="{00000000-0005-0000-0000-00003F020000}"/>
    <cellStyle name="Unprotect" xfId="324" xr:uid="{00000000-0005-0000-0000-000040020000}"/>
    <cellStyle name="Warning Text" xfId="325" builtinId="11" customBuiltin="1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60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0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HDEJESUS/Local%20Settings/Temporary%20Internet%20Files/OLKBA/SDGE%20Bill%20Savings%20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WINDOWS/Desktop/SDGE/Just%20in%20case/SDGE%20Bill%20Savings%20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pardor/My%20Documents/Data/PRR's/2008/04-01-2008/FINAL%20-%202008-ERRA-RATEDESIGN%20(3-25-08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ata/CPP/LargePower_2003/AG_Accoun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TEMP/BillSavingsSep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edw9/Desktop/Annual%20LIEE_CARE%20Reports%20and%20Tables_09-11%20(04-21-09)_Final%20TEMPL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October%202002/windows/TEMP/Tables%204%20&amp;%205%20Updated%20for%20Octob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RAS\TEMP\BillSavingsSep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~1/vjw3/LOCALS~1/Temp/BillSavingsJuly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ATA/Interim-RD/Interim-Rates(filed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tangdc/My%20Documents/2003-GRC%20(Application)/Errata/Marginal%20Customer%20Costs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~1/pardor/LOCALS~1/Temp/notesFFF692/~535519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ras\DOCUME~1\vjw3\LOCALS~1\Temp\BillSavingsJuly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lpc2/Local%20Settings/Temporary%20Internet%20Files/OLK83/BillSavingsSep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~1/tangdc/LOCALS~1/Temp/C.Lotus.Notes.Data/NCO%20method%20rebuttal%20with%20new%20cust%20forecas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windows/TEMP/C.Lotus.Notes.Data/RCN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~1/vjw3/LOCALS~1/Temp/BillSavingsJune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2001%20ACRA-RACRA/Summary%20to%20P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BillSavingsSep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windows/TEMP/C.Lotus.Notes.Data/Post-Settlement%20-%20Rate%20Design%20(Temp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WINDOWS/TEMP/BillSavingsAug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1999"/>
      <sheetName val="Rates2000"/>
      <sheetName val="All Rates"/>
      <sheetName val="Inputs 1999"/>
      <sheetName val=" MI 99"/>
      <sheetName val="Inputs 2000"/>
      <sheetName val=" MI 00"/>
      <sheetName val="Inputs 2001"/>
      <sheetName val=" MI 01"/>
      <sheetName val="Inputs 2002"/>
      <sheetName val=" MI 02"/>
      <sheetName val=" MI 03"/>
      <sheetName val="Imp Rate"/>
      <sheetName val="Costs 1999"/>
      <sheetName val="Costs 2000"/>
      <sheetName val="Costs 2001"/>
      <sheetName val="Costs 2002"/>
      <sheetName val="Costs 2003"/>
    </sheetNames>
    <sheetDataSet>
      <sheetData sheetId="0" refreshError="1"/>
      <sheetData sheetId="1" refreshError="1"/>
      <sheetData sheetId="2">
        <row r="7">
          <cell r="V7">
            <v>1</v>
          </cell>
          <cell r="W7">
            <v>0.13800000000000001</v>
          </cell>
          <cell r="X7">
            <v>0.85599999999999998</v>
          </cell>
        </row>
        <row r="8">
          <cell r="V8">
            <v>2</v>
          </cell>
          <cell r="W8">
            <v>0.26942857142857146</v>
          </cell>
          <cell r="X8">
            <v>1.6712380952380954</v>
          </cell>
        </row>
        <row r="9">
          <cell r="V9">
            <v>3</v>
          </cell>
          <cell r="W9">
            <v>0.39459863945578239</v>
          </cell>
          <cell r="X9">
            <v>2.4476553287981861</v>
          </cell>
        </row>
        <row r="10">
          <cell r="V10">
            <v>4</v>
          </cell>
          <cell r="W10">
            <v>0.5138082280531262</v>
          </cell>
          <cell r="X10">
            <v>3.18710031314113</v>
          </cell>
        </row>
        <row r="11">
          <cell r="V11">
            <v>5</v>
          </cell>
          <cell r="W11">
            <v>0.62734116957440578</v>
          </cell>
          <cell r="X11">
            <v>3.891333631562981</v>
          </cell>
        </row>
        <row r="12">
          <cell r="V12">
            <v>6</v>
          </cell>
          <cell r="W12">
            <v>0.7354677805470532</v>
          </cell>
          <cell r="X12">
            <v>4.5620320300599824</v>
          </cell>
        </row>
        <row r="13">
          <cell r="V13">
            <v>7</v>
          </cell>
          <cell r="W13">
            <v>0.83844550528290784</v>
          </cell>
          <cell r="X13">
            <v>5.2007924095809361</v>
          </cell>
        </row>
        <row r="14">
          <cell r="V14">
            <v>8</v>
          </cell>
          <cell r="W14">
            <v>0.93651952884086476</v>
          </cell>
          <cell r="X14">
            <v>5.8091356281723208</v>
          </cell>
        </row>
        <row r="15">
          <cell r="V15">
            <v>9</v>
          </cell>
          <cell r="W15">
            <v>1.0299233608008236</v>
          </cell>
          <cell r="X15">
            <v>6.3885101220688769</v>
          </cell>
        </row>
        <row r="16">
          <cell r="V16">
            <v>10</v>
          </cell>
          <cell r="W16">
            <v>1.1188793912388797</v>
          </cell>
          <cell r="X16">
            <v>6.9402953543513117</v>
          </cell>
        </row>
        <row r="17">
          <cell r="V17">
            <v>11</v>
          </cell>
          <cell r="W17">
            <v>1.2035994202275049</v>
          </cell>
          <cell r="X17">
            <v>7.4658050993822016</v>
          </cell>
        </row>
        <row r="18">
          <cell r="V18">
            <v>12</v>
          </cell>
          <cell r="W18">
            <v>1.2842851621214333</v>
          </cell>
          <cell r="X18">
            <v>7.9662905708401928</v>
          </cell>
        </row>
        <row r="19">
          <cell r="V19">
            <v>13</v>
          </cell>
          <cell r="W19">
            <v>1.3611287258299365</v>
          </cell>
          <cell r="X19">
            <v>8.4429434008001838</v>
          </cell>
        </row>
        <row r="20">
          <cell r="V20">
            <v>14</v>
          </cell>
          <cell r="W20">
            <v>1.4343130722189872</v>
          </cell>
          <cell r="X20">
            <v>8.8968984769525559</v>
          </cell>
        </row>
        <row r="21">
          <cell r="V21">
            <v>15</v>
          </cell>
          <cell r="W21">
            <v>1.504012449732369</v>
          </cell>
          <cell r="X21">
            <v>9.3292366447167208</v>
          </cell>
        </row>
        <row r="22">
          <cell r="V22">
            <v>16</v>
          </cell>
          <cell r="W22">
            <v>1.570392809268923</v>
          </cell>
          <cell r="X22">
            <v>9.7409872806825923</v>
          </cell>
        </row>
        <row r="23">
          <cell r="V23">
            <v>17</v>
          </cell>
          <cell r="W23">
            <v>1.6336121993037365</v>
          </cell>
          <cell r="X23">
            <v>10.133130743507232</v>
          </cell>
        </row>
        <row r="24">
          <cell r="V24">
            <v>18</v>
          </cell>
          <cell r="W24">
            <v>1.693821142194035</v>
          </cell>
          <cell r="X24">
            <v>10.506600708102127</v>
          </cell>
        </row>
        <row r="25">
          <cell r="V25">
            <v>19</v>
          </cell>
          <cell r="W25">
            <v>1.7511629925657477</v>
          </cell>
          <cell r="X25">
            <v>10.862286388668695</v>
          </cell>
        </row>
        <row r="26">
          <cell r="V26">
            <v>20</v>
          </cell>
          <cell r="W26">
            <v>1.8057742786340456</v>
          </cell>
          <cell r="X26">
            <v>11.201034655874947</v>
          </cell>
        </row>
        <row r="27">
          <cell r="V27">
            <v>21</v>
          </cell>
          <cell r="W27">
            <v>1.8577850272705199</v>
          </cell>
          <cell r="X27">
            <v>11.523652053214237</v>
          </cell>
        </row>
        <row r="28">
          <cell r="V28">
            <v>22</v>
          </cell>
          <cell r="W28">
            <v>1.9073190735909713</v>
          </cell>
          <cell r="X28">
            <v>11.830906717346894</v>
          </cell>
        </row>
        <row r="29">
          <cell r="V29">
            <v>23</v>
          </cell>
          <cell r="W29">
            <v>1.9544943558009256</v>
          </cell>
          <cell r="X29">
            <v>12.123530206997042</v>
          </cell>
        </row>
        <row r="30">
          <cell r="V30">
            <v>24</v>
          </cell>
          <cell r="W30">
            <v>1.9994231960008815</v>
          </cell>
          <cell r="X30">
            <v>12.40221924475909</v>
          </cell>
        </row>
        <row r="31">
          <cell r="V31">
            <v>25</v>
          </cell>
          <cell r="W31">
            <v>2.0422125676198872</v>
          </cell>
          <cell r="X31">
            <v>12.667637375961039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1999"/>
      <sheetName val="Rates2000"/>
      <sheetName val="All Rates"/>
      <sheetName val="Inputs 1999"/>
      <sheetName val=" MI 99"/>
      <sheetName val="Inputs 2000"/>
      <sheetName val=" MI 00"/>
      <sheetName val="Inputs 2001"/>
      <sheetName val=" MI 01"/>
      <sheetName val="Inputs 2002"/>
      <sheetName val=" MI 02"/>
      <sheetName val=" MI 03"/>
      <sheetName val=" MI 04"/>
      <sheetName val="Imp Rate"/>
      <sheetName val="Costs 1999"/>
      <sheetName val="Costs 2000"/>
      <sheetName val="Costs 2001"/>
      <sheetName val="Costs 2002"/>
      <sheetName val="Costs 2003"/>
      <sheetName val="Costs 2004"/>
    </sheetNames>
    <sheetDataSet>
      <sheetData sheetId="0" refreshError="1"/>
      <sheetData sheetId="1" refreshError="1"/>
      <sheetData sheetId="2">
        <row r="7">
          <cell r="Z7">
            <v>1</v>
          </cell>
          <cell r="AA7">
            <v>0.11192734325171987</v>
          </cell>
          <cell r="AB7">
            <v>0.83986824617471212</v>
          </cell>
        </row>
        <row r="8">
          <cell r="Z8">
            <v>2</v>
          </cell>
          <cell r="AA8">
            <v>0.21852481301526261</v>
          </cell>
          <cell r="AB8">
            <v>1.6397427663411048</v>
          </cell>
        </row>
        <row r="9">
          <cell r="Z9">
            <v>3</v>
          </cell>
          <cell r="AA9">
            <v>0.32004621279006523</v>
          </cell>
          <cell r="AB9">
            <v>2.401528023642431</v>
          </cell>
        </row>
        <row r="10">
          <cell r="Z10">
            <v>4</v>
          </cell>
          <cell r="AA10">
            <v>0.41673326019463919</v>
          </cell>
          <cell r="AB10">
            <v>3.1270377925008375</v>
          </cell>
        </row>
        <row r="11">
          <cell r="Z11">
            <v>5</v>
          </cell>
          <cell r="AA11">
            <v>0.50881616248470962</v>
          </cell>
          <cell r="AB11">
            <v>3.8179994771278909</v>
          </cell>
        </row>
        <row r="12">
          <cell r="Z12">
            <v>6</v>
          </cell>
          <cell r="AA12">
            <v>0.59651416466572904</v>
          </cell>
          <cell r="AB12">
            <v>4.4760582243917506</v>
          </cell>
        </row>
        <row r="13">
          <cell r="Z13">
            <v>7</v>
          </cell>
          <cell r="AA13">
            <v>0.68003607150479517</v>
          </cell>
          <cell r="AB13">
            <v>5.102780840833522</v>
          </cell>
        </row>
        <row r="14">
          <cell r="Z14">
            <v>8</v>
          </cell>
          <cell r="AA14">
            <v>0.75958074468485814</v>
          </cell>
          <cell r="AB14">
            <v>5.6996595231590188</v>
          </cell>
        </row>
        <row r="15">
          <cell r="Z15">
            <v>9</v>
          </cell>
          <cell r="AA15">
            <v>0.83533757628491823</v>
          </cell>
          <cell r="AB15">
            <v>6.2681154110880639</v>
          </cell>
        </row>
        <row r="16">
          <cell r="Z16">
            <v>10</v>
          </cell>
          <cell r="AA16">
            <v>0.90748693971354677</v>
          </cell>
          <cell r="AB16">
            <v>6.809501971020488</v>
          </cell>
        </row>
        <row r="17">
          <cell r="Z17">
            <v>11</v>
          </cell>
          <cell r="AA17">
            <v>0.97620061916938361</v>
          </cell>
          <cell r="AB17">
            <v>7.3251082185751777</v>
          </cell>
        </row>
        <row r="18">
          <cell r="Z18">
            <v>12</v>
          </cell>
          <cell r="AA18">
            <v>1.0416422186511329</v>
          </cell>
          <cell r="AB18">
            <v>7.8161617876748828</v>
          </cell>
        </row>
        <row r="19">
          <cell r="Z19">
            <v>13</v>
          </cell>
          <cell r="AA19">
            <v>1.1039675514908942</v>
          </cell>
          <cell r="AB19">
            <v>8.2838318534841235</v>
          </cell>
        </row>
        <row r="20">
          <cell r="Z20">
            <v>14</v>
          </cell>
          <cell r="AA20">
            <v>1.163325011338286</v>
          </cell>
          <cell r="AB20">
            <v>8.729231916159593</v>
          </cell>
        </row>
        <row r="21">
          <cell r="Z21">
            <v>15</v>
          </cell>
          <cell r="AA21">
            <v>1.2198559254786592</v>
          </cell>
          <cell r="AB21">
            <v>9.1534224520409921</v>
          </cell>
        </row>
        <row r="22">
          <cell r="Z22">
            <v>16</v>
          </cell>
          <cell r="AA22">
            <v>1.2736948913266333</v>
          </cell>
          <cell r="AB22">
            <v>9.5574134385947058</v>
          </cell>
        </row>
        <row r="23">
          <cell r="Z23">
            <v>17</v>
          </cell>
          <cell r="AA23">
            <v>1.3249700968961329</v>
          </cell>
          <cell r="AB23">
            <v>9.9421667591220508</v>
          </cell>
        </row>
        <row r="24">
          <cell r="Z24">
            <v>18</v>
          </cell>
          <cell r="AA24">
            <v>1.3738036260099418</v>
          </cell>
          <cell r="AB24">
            <v>10.30859849295762</v>
          </cell>
        </row>
        <row r="25">
          <cell r="Z25">
            <v>19</v>
          </cell>
          <cell r="AA25">
            <v>1.420311748975474</v>
          </cell>
          <cell r="AB25">
            <v>10.65758109661054</v>
          </cell>
        </row>
        <row r="26">
          <cell r="Z26">
            <v>20</v>
          </cell>
          <cell r="AA26">
            <v>1.464605199418838</v>
          </cell>
          <cell r="AB26">
            <v>10.989945481041895</v>
          </cell>
        </row>
        <row r="27">
          <cell r="Z27">
            <v>21</v>
          </cell>
          <cell r="AA27">
            <v>1.5067894379363278</v>
          </cell>
          <cell r="AB27">
            <v>11.306482990024136</v>
          </cell>
        </row>
        <row r="28">
          <cell r="Z28">
            <v>22</v>
          </cell>
          <cell r="AA28">
            <v>1.5469649031910799</v>
          </cell>
          <cell r="AB28">
            <v>11.607947284292939</v>
          </cell>
        </row>
        <row r="29">
          <cell r="Z29">
            <v>23</v>
          </cell>
          <cell r="AA29">
            <v>1.5852272510527485</v>
          </cell>
          <cell r="AB29">
            <v>11.895056135977512</v>
          </cell>
        </row>
        <row r="30">
          <cell r="Z30">
            <v>24</v>
          </cell>
          <cell r="AA30">
            <v>1.6216675823495759</v>
          </cell>
          <cell r="AB30">
            <v>12.168493137581867</v>
          </cell>
        </row>
        <row r="31">
          <cell r="Z31">
            <v>25</v>
          </cell>
          <cell r="AA31">
            <v>1.6563726597751256</v>
          </cell>
          <cell r="AB31">
            <v>12.428909329586014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2008 Rev Req"/>
      <sheetName val="CRS 08 (ERRA)"/>
      <sheetName val="Adjustments"/>
      <sheetName val="URG SAPC"/>
      <sheetName val="TTA Revenue"/>
      <sheetName val="Distrbn SAPC"/>
      <sheetName val="Other SAPC"/>
      <sheetName val="Unit_Charge_Current"/>
      <sheetName val="Billing-Proposed"/>
      <sheetName val="AB1x-D-DCARE"/>
      <sheetName val="Proposed_Unit_Charge"/>
      <sheetName val="Tariffs-Old"/>
      <sheetName val="Billings-Proposed"/>
      <sheetName val="Tariffs-New"/>
      <sheetName val="Tariffs-Proposed"/>
      <sheetName val="ERRA Rates"/>
      <sheetName val="Rate-Comparison"/>
      <sheetName val="PRR-Current-Bundled"/>
      <sheetName val="PRR-Current-DA"/>
      <sheetName val="PRR-Proposed-Bdl"/>
      <sheetName val="PRR-Proposed-DA"/>
      <sheetName val="Medical BL-Energy"/>
      <sheetName val="CARE-Billing"/>
      <sheetName val="CARE-Tariffs"/>
      <sheetName val="DA CRS Table 08"/>
      <sheetName val="DAEBSC CRS"/>
      <sheetName val="CCA CRS"/>
      <sheetName val="Searless"/>
      <sheetName val="TOTCA"/>
      <sheetName val="RTP2-Sec-URG"/>
      <sheetName val="RTP2-Pri-URG"/>
      <sheetName val="PA-RTP-URG"/>
      <sheetName val="RTP2-Sub-URG"/>
      <sheetName val="System-SF"/>
      <sheetName val="Bundled-SF"/>
      <sheetName val="DA-SF"/>
      <sheetName val="Error Checking"/>
      <sheetName val="Comparison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2"/>
      <sheetName val="Summary"/>
      <sheetName val="SummaryPaste"/>
      <sheetName val="Accounts_100_Pct"/>
      <sheetName val="Accounts_80_Pct"/>
      <sheetName val="Accounts_50_Pct"/>
      <sheetName val="Accounts_25_Pct"/>
      <sheetName val="Accounts_0_Pc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to Tables"/>
      <sheetName val="Unit Input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Bill Savings (YTD)"/>
      <sheetName val="Sum Tab 5BCD"/>
      <sheetName val="Sum Bill Savings (per Customer)"/>
    </sheetNames>
    <sheetDataSet>
      <sheetData sheetId="0" refreshError="1">
        <row r="5">
          <cell r="D5">
            <v>342</v>
          </cell>
        </row>
        <row r="17">
          <cell r="B17">
            <v>0.11589000000000001</v>
          </cell>
        </row>
        <row r="18">
          <cell r="B18">
            <v>0.51846999999999999</v>
          </cell>
        </row>
        <row r="19">
          <cell r="B19">
            <v>5100</v>
          </cell>
        </row>
      </sheetData>
      <sheetData sheetId="1" refreshError="1">
        <row r="5">
          <cell r="D5">
            <v>342</v>
          </cell>
        </row>
        <row r="6">
          <cell r="D6">
            <v>80</v>
          </cell>
        </row>
        <row r="7">
          <cell r="D7">
            <v>0</v>
          </cell>
        </row>
        <row r="8">
          <cell r="D8">
            <v>102</v>
          </cell>
        </row>
        <row r="9">
          <cell r="D9">
            <v>17</v>
          </cell>
        </row>
        <row r="12">
          <cell r="D12">
            <v>619</v>
          </cell>
        </row>
        <row r="13">
          <cell r="D13">
            <v>616</v>
          </cell>
        </row>
        <row r="14">
          <cell r="D14">
            <v>159</v>
          </cell>
        </row>
        <row r="17">
          <cell r="D17">
            <v>590</v>
          </cell>
        </row>
        <row r="18">
          <cell r="D18">
            <v>458</v>
          </cell>
        </row>
        <row r="19">
          <cell r="D19">
            <v>151</v>
          </cell>
        </row>
        <row r="20">
          <cell r="D20">
            <v>124</v>
          </cell>
        </row>
        <row r="21">
          <cell r="D21">
            <v>1504</v>
          </cell>
        </row>
        <row r="22">
          <cell r="D22">
            <v>355</v>
          </cell>
        </row>
        <row r="23">
          <cell r="D23">
            <v>195</v>
          </cell>
        </row>
        <row r="24">
          <cell r="D24">
            <v>120</v>
          </cell>
        </row>
        <row r="25">
          <cell r="D25">
            <v>1248</v>
          </cell>
        </row>
        <row r="26">
          <cell r="D26">
            <v>552</v>
          </cell>
        </row>
        <row r="27">
          <cell r="D27">
            <v>383</v>
          </cell>
        </row>
        <row r="28">
          <cell r="D28">
            <v>110</v>
          </cell>
        </row>
        <row r="29">
          <cell r="D29">
            <v>1338</v>
          </cell>
        </row>
        <row r="30">
          <cell r="D30">
            <v>340</v>
          </cell>
        </row>
        <row r="31">
          <cell r="D31">
            <v>630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214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40</v>
          </cell>
        </row>
        <row r="38">
          <cell r="D38">
            <v>27</v>
          </cell>
        </row>
        <row r="39">
          <cell r="D39">
            <v>20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7</v>
          </cell>
        </row>
        <row r="49">
          <cell r="D49">
            <v>11</v>
          </cell>
        </row>
        <row r="50">
          <cell r="D50">
            <v>1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27</v>
          </cell>
        </row>
        <row r="54">
          <cell r="D54">
            <v>0</v>
          </cell>
        </row>
        <row r="55">
          <cell r="D55">
            <v>10</v>
          </cell>
        </row>
        <row r="58">
          <cell r="D58">
            <v>1</v>
          </cell>
        </row>
        <row r="59">
          <cell r="D59">
            <v>0</v>
          </cell>
        </row>
        <row r="60">
          <cell r="D60">
            <v>1</v>
          </cell>
        </row>
        <row r="62">
          <cell r="D62">
            <v>4452</v>
          </cell>
        </row>
        <row r="63">
          <cell r="D63">
            <v>1952</v>
          </cell>
        </row>
      </sheetData>
      <sheetData sheetId="2" refreshError="1">
        <row r="8">
          <cell r="L8">
            <v>0.91</v>
          </cell>
          <cell r="M8">
            <v>0.91600000000000004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E-Table 1"/>
      <sheetName val="LIEE-Table 1"/>
      <sheetName val="LIEE-Table 2"/>
      <sheetName val="LIEE-Table 3"/>
      <sheetName val="LIEE-Table 4"/>
      <sheetName val="LIEE-Table 5"/>
      <sheetName val="LIEE-Table 6"/>
      <sheetName val="LIEE-Table 7"/>
      <sheetName val="LIEE-Table 8"/>
      <sheetName val="LIEE-Table 9"/>
      <sheetName val="LIEE-Table 10"/>
      <sheetName val="LIEE-Table 11"/>
      <sheetName val="LIEE-Table 12-Whole Neighbor Ap"/>
      <sheetName val="LIEE-Table 13- CatEnrollment"/>
      <sheetName val="LIEE-Table 14-Leveraging"/>
      <sheetName val="LIEE-Table 15-Intergration"/>
      <sheetName val="LIEE-Table 16-Lighting"/>
      <sheetName val="LIEE-Table 17-Studies&amp;Pilot"/>
      <sheetName val="LIEE-Table 18-Added Measures"/>
      <sheetName val="LIEE-Table 19-Fund Shifting"/>
      <sheetName val="CARE-Table 2"/>
      <sheetName val="CARE-Table 3"/>
      <sheetName val="CARE-Table 4"/>
      <sheetName val="CARE-Table 5"/>
      <sheetName val="CARE-Table 6"/>
      <sheetName val="CARE-Table 7"/>
      <sheetName val="CARE-Table 8"/>
      <sheetName val="CARE-Table 9"/>
      <sheetName val="CARE-Table 10"/>
      <sheetName val="CARE-Table 11"/>
      <sheetName val="CARE-Table 12"/>
      <sheetName val="CARE-Table 13"/>
    </sheetNames>
    <sheetDataSet>
      <sheetData sheetId="0">
        <row r="6">
          <cell r="G6" t="str">
            <v>Authorized Budget</v>
          </cell>
        </row>
        <row r="8">
          <cell r="G8">
            <v>5850000</v>
          </cell>
        </row>
        <row r="9">
          <cell r="G9">
            <v>150000</v>
          </cell>
        </row>
        <row r="10">
          <cell r="G10">
            <v>1800000</v>
          </cell>
        </row>
        <row r="11">
          <cell r="G11">
            <v>150000</v>
          </cell>
        </row>
        <row r="12">
          <cell r="G12">
            <v>345000</v>
          </cell>
        </row>
        <row r="13">
          <cell r="G13">
            <v>0</v>
          </cell>
        </row>
        <row r="14">
          <cell r="G14">
            <v>105000</v>
          </cell>
        </row>
        <row r="15">
          <cell r="G15">
            <v>500000</v>
          </cell>
        </row>
        <row r="16">
          <cell r="G16">
            <v>206000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4 LIEE Measure Instal."/>
      <sheetName val="Per Measure Savings"/>
      <sheetName val="Energy Rate"/>
      <sheetName val="Life Cycle Calcs"/>
      <sheetName val="Tbl 4 - LIEE"/>
      <sheetName val="Tbl 5 -LIEE"/>
      <sheetName val="Tbl 5.1 -LIEE"/>
      <sheetName val="Table 5A Bill Savings"/>
      <sheetName val="Table 13 August"/>
      <sheetName val="Life Cycle Calcs Base (m)"/>
      <sheetName val="Life Cycle Calcs Base (a)"/>
    </sheetNames>
    <sheetDataSet>
      <sheetData sheetId="0" refreshError="1"/>
      <sheetData sheetId="1" refreshError="1"/>
      <sheetData sheetId="2" refreshError="1">
        <row r="44">
          <cell r="C44">
            <v>8.1500000000000003E-2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to Tables"/>
      <sheetName val="Unit Input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Bill Savings (YTD)"/>
      <sheetName val="Sum Tab 5BCD"/>
      <sheetName val="Sum Bill Savings (per Customer)"/>
    </sheetNames>
    <sheetDataSet>
      <sheetData sheetId="0" refreshError="1"/>
      <sheetData sheetId="1" refreshError="1">
        <row r="45">
          <cell r="D45">
            <v>0</v>
          </cell>
        </row>
        <row r="47">
          <cell r="D4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to Tables"/>
      <sheetName val="Table 4 Measure Installations"/>
      <sheetName val="Per Measure Savings"/>
      <sheetName val="Table 5 Measure Savings"/>
      <sheetName val="Energy Rates"/>
      <sheetName val="Life Cycle Calcs"/>
      <sheetName val="Table 5A Bill Savings"/>
      <sheetName val="Table 4 Measure Installatio (2)"/>
      <sheetName val="Table 5 Measure Savings (2)"/>
      <sheetName val="Table 5A Bill Saving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C-Total"/>
      <sheetName val="APS&amp;Int"/>
      <sheetName val="Frozen-Rate-Adjustment"/>
      <sheetName val="1996-Def-Adj"/>
      <sheetName val="1998-Def-Adj"/>
      <sheetName val="Frozen-Rate-PRR"/>
      <sheetName val="Deficiency-RD"/>
      <sheetName val="Interim-Rates (filed)"/>
      <sheetName val="Effective-Rates"/>
      <sheetName val="Residential-RD"/>
      <sheetName val="CTC-RD"/>
      <sheetName val="Revenue-Allo"/>
      <sheetName val="RevReq"/>
      <sheetName val="Forecasted-PX"/>
      <sheetName val="Recorded-PX"/>
      <sheetName val="TRA"/>
      <sheetName val="BDefs"/>
      <sheetName val="2001-Forecas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er MC"/>
      <sheetName val="TOU Adder"/>
      <sheetName val="FLT O&amp;M"/>
      <sheetName val="Cust Data"/>
    </sheetNames>
    <sheetDataSet>
      <sheetData sheetId="0" refreshError="1">
        <row r="63">
          <cell r="C63">
            <v>1.0645256155786891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er MC"/>
      <sheetName val="TOU Adder"/>
      <sheetName val="FLT O&amp;M"/>
      <sheetName val="Cust Data"/>
      <sheetName val="Sheet1"/>
      <sheetName val="testimony chart"/>
    </sheetNames>
    <sheetDataSet>
      <sheetData sheetId="0" refreshError="1">
        <row r="72">
          <cell r="C72">
            <v>1.0597790830512823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to Tables"/>
      <sheetName val="Per Measure Savings"/>
      <sheetName val="Table 4 Measure Installations"/>
      <sheetName val="Table 5 Measure Savings"/>
      <sheetName val="Energy Rates"/>
      <sheetName val="Life Cycle Calcs"/>
      <sheetName val="Table 5A Bill Savings"/>
      <sheetName val="Table 4 Measure Installatio (2)"/>
      <sheetName val="Table 5 Measure Savings (2)"/>
      <sheetName val="Table 5A Bill Saving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Input"/>
      <sheetName val="Key to Tables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Bill Savings (YTD)"/>
      <sheetName val="Sum Tab 5BCD"/>
      <sheetName val="Sum Bill Savings (per Customer)"/>
    </sheetNames>
    <sheetDataSet>
      <sheetData sheetId="0" refreshError="1">
        <row r="29">
          <cell r="D29">
            <v>1338</v>
          </cell>
        </row>
        <row r="46">
          <cell r="D4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Data"/>
      <sheetName val="Sheet1"/>
      <sheetName val="Loaders"/>
    </sheetNames>
    <sheetDataSet>
      <sheetData sheetId="0"/>
      <sheetData sheetId="1"/>
      <sheetData sheetId="2" refreshError="1">
        <row r="9">
          <cell r="B9">
            <v>8.3913634788826547E-2</v>
          </cell>
        </row>
        <row r="20">
          <cell r="D20">
            <v>3.4678243280144836E-3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CN"/>
      <sheetName val="RCN Summary"/>
      <sheetName val="RCN_MC"/>
      <sheetName val="T&amp;D O&amp;M"/>
      <sheetName val="Design Demand"/>
      <sheetName val="Dist EE"/>
      <sheetName val="Escalation"/>
      <sheetName val="Loaders"/>
      <sheetName val="Dist Summary"/>
      <sheetName val="RCN zone"/>
      <sheetName val="TD O&amp;M"/>
      <sheetName val="FLT O&amp;M"/>
      <sheetName val="RCN_MC_(OLD)"/>
    </sheetNames>
    <sheetDataSet>
      <sheetData sheetId="0" refreshError="1">
        <row r="15">
          <cell r="E15">
            <v>65596</v>
          </cell>
          <cell r="G15">
            <v>72847</v>
          </cell>
          <cell r="I15">
            <v>175405</v>
          </cell>
          <cell r="K15">
            <v>469</v>
          </cell>
          <cell r="M15">
            <v>102422</v>
          </cell>
          <cell r="O15">
            <v>202404</v>
          </cell>
          <cell r="Q15">
            <v>619143</v>
          </cell>
          <cell r="S15">
            <v>20489</v>
          </cell>
          <cell r="U15">
            <v>49483</v>
          </cell>
          <cell r="W15">
            <v>4289</v>
          </cell>
          <cell r="Y15">
            <v>11264</v>
          </cell>
          <cell r="AA15">
            <v>204739</v>
          </cell>
          <cell r="AC15">
            <v>10170</v>
          </cell>
          <cell r="AE15">
            <v>300434</v>
          </cell>
          <cell r="AG15">
            <v>122274</v>
          </cell>
          <cell r="AI15">
            <v>2130</v>
          </cell>
          <cell r="AK15">
            <v>66514</v>
          </cell>
          <cell r="AM15">
            <v>10752</v>
          </cell>
          <cell r="AO15">
            <v>5481</v>
          </cell>
          <cell r="AQ15">
            <v>5984</v>
          </cell>
          <cell r="AS15">
            <v>213135</v>
          </cell>
          <cell r="AU15">
            <v>12403</v>
          </cell>
          <cell r="AW15">
            <v>13483</v>
          </cell>
          <cell r="AY15">
            <v>1490</v>
          </cell>
          <cell r="BA15">
            <v>586</v>
          </cell>
          <cell r="BC15">
            <v>8310</v>
          </cell>
          <cell r="BE15">
            <v>65555</v>
          </cell>
          <cell r="BG15">
            <v>101827</v>
          </cell>
          <cell r="BI15">
            <v>514</v>
          </cell>
          <cell r="BK15">
            <v>857</v>
          </cell>
          <cell r="BM15">
            <v>13035</v>
          </cell>
          <cell r="BO15">
            <v>7136</v>
          </cell>
          <cell r="BQ15">
            <v>0</v>
          </cell>
          <cell r="BS15">
            <v>5786</v>
          </cell>
          <cell r="BU15">
            <v>472</v>
          </cell>
          <cell r="BW15">
            <v>451</v>
          </cell>
          <cell r="BY15">
            <v>6038</v>
          </cell>
          <cell r="CA15">
            <v>3444</v>
          </cell>
          <cell r="CC15">
            <v>37733</v>
          </cell>
          <cell r="CE15">
            <v>0</v>
          </cell>
          <cell r="CG15">
            <v>1272272</v>
          </cell>
        </row>
        <row r="23">
          <cell r="E23">
            <v>163</v>
          </cell>
          <cell r="G23">
            <v>3092</v>
          </cell>
          <cell r="I23">
            <v>320</v>
          </cell>
          <cell r="K23">
            <v>5</v>
          </cell>
          <cell r="M23">
            <v>90</v>
          </cell>
          <cell r="O23">
            <v>48</v>
          </cell>
          <cell r="Q23">
            <v>3718</v>
          </cell>
          <cell r="S23">
            <v>80</v>
          </cell>
          <cell r="U23">
            <v>3689</v>
          </cell>
          <cell r="W23">
            <v>52</v>
          </cell>
          <cell r="Y23">
            <v>2702</v>
          </cell>
          <cell r="AA23">
            <v>102</v>
          </cell>
          <cell r="AC23">
            <v>85</v>
          </cell>
          <cell r="AE23">
            <v>6710</v>
          </cell>
          <cell r="AG23">
            <v>2968</v>
          </cell>
          <cell r="AI23">
            <v>644</v>
          </cell>
          <cell r="AK23">
            <v>1567</v>
          </cell>
          <cell r="AM23">
            <v>715</v>
          </cell>
          <cell r="AO23">
            <v>1487</v>
          </cell>
          <cell r="AQ23">
            <v>3468</v>
          </cell>
          <cell r="AS23">
            <v>10849</v>
          </cell>
          <cell r="AU23">
            <v>1736</v>
          </cell>
          <cell r="AW23">
            <v>2062</v>
          </cell>
          <cell r="AY23">
            <v>357</v>
          </cell>
          <cell r="BA23">
            <v>63</v>
          </cell>
          <cell r="BC23">
            <v>4100</v>
          </cell>
          <cell r="BE23">
            <v>4727</v>
          </cell>
          <cell r="BG23">
            <v>13045</v>
          </cell>
          <cell r="BI23">
            <v>130</v>
          </cell>
          <cell r="BK23">
            <v>1595</v>
          </cell>
          <cell r="BM23">
            <v>1585</v>
          </cell>
          <cell r="BO23">
            <v>936</v>
          </cell>
          <cell r="BQ23">
            <v>0</v>
          </cell>
          <cell r="BS23">
            <v>2066</v>
          </cell>
          <cell r="BU23">
            <v>50</v>
          </cell>
          <cell r="BW23">
            <v>10</v>
          </cell>
          <cell r="BY23">
            <v>15</v>
          </cell>
          <cell r="CA23">
            <v>5861</v>
          </cell>
          <cell r="CC23">
            <v>12248</v>
          </cell>
          <cell r="CE23">
            <v>4658</v>
          </cell>
          <cell r="CG23">
            <v>51228</v>
          </cell>
        </row>
        <row r="53">
          <cell r="E53">
            <v>18807</v>
          </cell>
          <cell r="G53">
            <v>12342</v>
          </cell>
          <cell r="I53">
            <v>8868</v>
          </cell>
          <cell r="K53">
            <v>2555</v>
          </cell>
          <cell r="M53">
            <v>21356</v>
          </cell>
          <cell r="O53">
            <v>35912</v>
          </cell>
          <cell r="Q53">
            <v>99840</v>
          </cell>
          <cell r="S53">
            <v>11483</v>
          </cell>
          <cell r="U53">
            <v>20873</v>
          </cell>
          <cell r="W53">
            <v>17618</v>
          </cell>
          <cell r="Y53">
            <v>16640</v>
          </cell>
          <cell r="AA53">
            <v>11174</v>
          </cell>
          <cell r="AC53">
            <v>16195</v>
          </cell>
          <cell r="AE53">
            <v>93983</v>
          </cell>
          <cell r="AG53">
            <v>17305</v>
          </cell>
          <cell r="AI53">
            <v>14038</v>
          </cell>
          <cell r="AK53">
            <v>20247</v>
          </cell>
          <cell r="AM53">
            <v>6966</v>
          </cell>
          <cell r="AO53">
            <v>10688</v>
          </cell>
          <cell r="AQ53">
            <v>6165</v>
          </cell>
          <cell r="AS53">
            <v>75409</v>
          </cell>
          <cell r="AU53">
            <v>8698</v>
          </cell>
          <cell r="AW53">
            <v>14205</v>
          </cell>
          <cell r="AY53">
            <v>9042</v>
          </cell>
          <cell r="BA53">
            <v>4730</v>
          </cell>
          <cell r="BC53">
            <v>12822</v>
          </cell>
          <cell r="BE53">
            <v>14386</v>
          </cell>
          <cell r="BG53">
            <v>63883</v>
          </cell>
          <cell r="BI53">
            <v>4087</v>
          </cell>
          <cell r="BK53">
            <v>1999</v>
          </cell>
          <cell r="BM53">
            <v>4310</v>
          </cell>
          <cell r="BO53">
            <v>4194</v>
          </cell>
          <cell r="BQ53">
            <v>0</v>
          </cell>
          <cell r="BS53">
            <v>11924</v>
          </cell>
          <cell r="BU53">
            <v>4138</v>
          </cell>
          <cell r="BW53">
            <v>4424</v>
          </cell>
          <cell r="BY53">
            <v>9068</v>
          </cell>
          <cell r="CA53">
            <v>4073</v>
          </cell>
          <cell r="CC53">
            <v>48217</v>
          </cell>
          <cell r="CE53">
            <v>0</v>
          </cell>
          <cell r="CG53">
            <v>381332</v>
          </cell>
        </row>
        <row r="61">
          <cell r="E61">
            <v>95</v>
          </cell>
          <cell r="G61">
            <v>131</v>
          </cell>
          <cell r="I61">
            <v>136</v>
          </cell>
          <cell r="K61">
            <v>43</v>
          </cell>
          <cell r="M61">
            <v>129</v>
          </cell>
          <cell r="O61">
            <v>129</v>
          </cell>
          <cell r="Q61">
            <v>663</v>
          </cell>
          <cell r="S61">
            <v>134</v>
          </cell>
          <cell r="U61">
            <v>138</v>
          </cell>
          <cell r="W61">
            <v>85</v>
          </cell>
          <cell r="Y61">
            <v>128</v>
          </cell>
          <cell r="AA61">
            <v>97</v>
          </cell>
          <cell r="AC61">
            <v>88</v>
          </cell>
          <cell r="AE61">
            <v>670</v>
          </cell>
          <cell r="AG61">
            <v>432</v>
          </cell>
          <cell r="AI61">
            <v>452</v>
          </cell>
          <cell r="AK61">
            <v>610</v>
          </cell>
          <cell r="AM61">
            <v>205</v>
          </cell>
          <cell r="AO61">
            <v>404</v>
          </cell>
          <cell r="AQ61">
            <v>263</v>
          </cell>
          <cell r="AS61">
            <v>2366</v>
          </cell>
          <cell r="AU61">
            <v>171</v>
          </cell>
          <cell r="AW61">
            <v>417</v>
          </cell>
          <cell r="AY61">
            <v>212</v>
          </cell>
          <cell r="BA61">
            <v>86</v>
          </cell>
          <cell r="BC61">
            <v>274</v>
          </cell>
          <cell r="BE61">
            <v>162</v>
          </cell>
          <cell r="BG61">
            <v>1322</v>
          </cell>
          <cell r="BI61">
            <v>318</v>
          </cell>
          <cell r="BK61">
            <v>48</v>
          </cell>
          <cell r="BM61">
            <v>129</v>
          </cell>
          <cell r="BO61">
            <v>130</v>
          </cell>
          <cell r="BQ61">
            <v>0</v>
          </cell>
          <cell r="BS61">
            <v>255</v>
          </cell>
          <cell r="BU61">
            <v>163</v>
          </cell>
          <cell r="BW61">
            <v>85</v>
          </cell>
          <cell r="BY61">
            <v>128</v>
          </cell>
          <cell r="CA61">
            <v>175</v>
          </cell>
          <cell r="CC61">
            <v>1431</v>
          </cell>
          <cell r="CE61">
            <v>0</v>
          </cell>
          <cell r="CG61">
            <v>6452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EE Program Expenses"/>
      <sheetName val="LIEE Contractor Report"/>
      <sheetName val="LIEE Contractor Legend"/>
      <sheetName val="LIEE Direct Purchase &amp; Admin"/>
      <sheetName val="Table 4 Measure Installation "/>
      <sheetName val="Table 5 Measure Savings"/>
      <sheetName val="Table 5A Bill Savings"/>
      <sheetName val="Table 5B 5C 5D Summary"/>
      <sheetName val="Ta 13a Gas Rural"/>
      <sheetName val="Ta 13b E Rural"/>
      <sheetName val="Ta 13c Combined Rural"/>
      <sheetName val="Ta 13d Gas Urban"/>
      <sheetName val="Ta 13e Electric Urban"/>
      <sheetName val="Ta 13f Combin Urban"/>
      <sheetName val="Ta 13g Urban Summary"/>
      <sheetName val="Ta 13h Rural summary"/>
      <sheetName val="Ta 13i LIEE Penetration"/>
      <sheetName val="LIEE Direct Purchases &amp; Admin."/>
      <sheetName val="Table 4 Measure Installation"/>
      <sheetName val="Ta13a Gas Rural"/>
      <sheetName val="Ta 13b Electric Rural"/>
      <sheetName val="Ta 13f Combined Urban"/>
      <sheetName val="Key to Tables"/>
      <sheetName val="Table 4 Measure Installations"/>
      <sheetName val="Per Measure Savings"/>
      <sheetName val="Energy Rates"/>
      <sheetName val="Life Cycle Calcs"/>
      <sheetName val="Table 4 Measure Installatio (2)"/>
      <sheetName val="Table 5 Measure Savings (2)"/>
      <sheetName val="Table 5A Bill Saving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5">
          <cell r="B15" t="str">
            <v>June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ed-Excl"/>
      <sheetName val="Proposed-RTP-Scalers"/>
      <sheetName val="RTP-Template"/>
      <sheetName val="Proposed-Distb-Rates"/>
      <sheetName val="Current-RTP-Rates"/>
      <sheetName val="Current-RTP-Excl"/>
      <sheetName val="Proposed-RTP-Excl"/>
      <sheetName val="Proposed-RTP-Rates"/>
      <sheetName val="Proposed-Tariff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Input"/>
      <sheetName val="Key to Tables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Bill Savings (YTD)"/>
      <sheetName val="Sum Tab 5BCD"/>
      <sheetName val="Sum Bill Savings (per Customer)"/>
    </sheetNames>
    <sheetDataSet>
      <sheetData sheetId="0" refreshError="1">
        <row r="29">
          <cell r="D29">
            <v>1338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StL-Summ"/>
      <sheetName val="03-StL-Inv"/>
      <sheetName val="Avg Rate Comp Table"/>
      <sheetName val="Rev-Allo"/>
      <sheetName val="$-Per-kWh-Charges"/>
      <sheetName val="DA CRS"/>
      <sheetName val="DA % Sales"/>
      <sheetName val="2003 Rev Rqmt -Orig"/>
      <sheetName val="RevReq-Detail"/>
      <sheetName val="CurPRR-wo10%"/>
      <sheetName val="CurPRR-w10%"/>
      <sheetName val="Current-Allocators"/>
      <sheetName val="Res-kWh-Distrb"/>
      <sheetName val="03-BDet"/>
      <sheetName val="2003-SalesForecast"/>
      <sheetName val="Current Rates"/>
      <sheetName val="Adjusted-SF"/>
      <sheetName val="Residential"/>
      <sheetName val="Res-RD"/>
      <sheetName val="PRR"/>
      <sheetName val="TOTCA"/>
      <sheetName val="Proposed-TOTCA"/>
      <sheetName val="Post-SettlementRates-2003"/>
      <sheetName val="EndProact-Gen-RD "/>
      <sheetName val="Proact-Adjustments"/>
      <sheetName val="2003 Tariff"/>
      <sheetName val="2003 Tariff-Composite"/>
      <sheetName val="Tariff2003-CraigRevch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Tab 6"/>
      <sheetName val="Tab 6 (per Customer)"/>
      <sheetName val="Key to Tables"/>
      <sheetName val="Unit Input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Table 5B Bill Savings (YTD)"/>
      <sheetName val="Table 4 Measure Installatio (2)"/>
      <sheetName val="Table 5 Measure Savings (2)"/>
      <sheetName val="Table 5A Bill Savings (2)"/>
      <sheetName val="Sum Tab 6 (2)"/>
    </sheetNames>
    <sheetDataSet>
      <sheetData sheetId="0" refreshError="1"/>
      <sheetData sheetId="1" refreshError="1"/>
      <sheetData sheetId="2" refreshError="1">
        <row r="16">
          <cell r="B16">
            <v>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F3D0-DB94-448D-8E2B-D4112776BED2}">
  <dimension ref="A1:B11"/>
  <sheetViews>
    <sheetView showGridLines="0" workbookViewId="0">
      <selection activeCell="B21" sqref="B21"/>
    </sheetView>
  </sheetViews>
  <sheetFormatPr defaultRowHeight="12.5"/>
  <cols>
    <col min="1" max="1" width="31.54296875" customWidth="1"/>
    <col min="2" max="2" width="44.54296875" bestFit="1" customWidth="1"/>
  </cols>
  <sheetData>
    <row r="1" spans="1:2" ht="13">
      <c r="A1" s="124" t="s">
        <v>0</v>
      </c>
      <c r="B1" s="125" t="s">
        <v>1</v>
      </c>
    </row>
    <row r="2" spans="1:2">
      <c r="A2" s="126" t="s">
        <v>2</v>
      </c>
      <c r="B2" s="122" t="s">
        <v>3</v>
      </c>
    </row>
    <row r="3" spans="1:2">
      <c r="A3" s="126" t="s">
        <v>4</v>
      </c>
      <c r="B3" s="122" t="s">
        <v>5</v>
      </c>
    </row>
    <row r="4" spans="1:2">
      <c r="A4" s="127" t="s">
        <v>6</v>
      </c>
      <c r="B4" s="122" t="s">
        <v>7</v>
      </c>
    </row>
    <row r="5" spans="1:2">
      <c r="A5" s="126" t="s">
        <v>8</v>
      </c>
      <c r="B5" s="122" t="s">
        <v>9</v>
      </c>
    </row>
    <row r="6" spans="1:2">
      <c r="A6" s="126" t="s">
        <v>10</v>
      </c>
      <c r="B6" s="122" t="s">
        <v>11</v>
      </c>
    </row>
    <row r="7" spans="1:2">
      <c r="A7" s="126" t="s">
        <v>12</v>
      </c>
      <c r="B7" s="122" t="s">
        <v>13</v>
      </c>
    </row>
    <row r="8" spans="1:2">
      <c r="A8" s="126" t="s">
        <v>14</v>
      </c>
      <c r="B8" s="122" t="s">
        <v>15</v>
      </c>
    </row>
    <row r="9" spans="1:2">
      <c r="A9" s="127" t="s">
        <v>16</v>
      </c>
      <c r="B9" s="122" t="s">
        <v>17</v>
      </c>
    </row>
    <row r="10" spans="1:2">
      <c r="A10" s="127" t="s">
        <v>18</v>
      </c>
      <c r="B10" s="122" t="s">
        <v>19</v>
      </c>
    </row>
    <row r="11" spans="1:2">
      <c r="A11" s="128" t="s">
        <v>20</v>
      </c>
      <c r="B11" s="123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623F-E9B2-43E9-A0B2-10F345195E5C}">
  <dimension ref="A1:F19"/>
  <sheetViews>
    <sheetView tabSelected="1" zoomScale="125" zoomScaleNormal="125" workbookViewId="0">
      <selection activeCell="E3" sqref="E3"/>
    </sheetView>
  </sheetViews>
  <sheetFormatPr defaultRowHeight="12.5"/>
  <cols>
    <col min="1" max="1" width="22.90625" bestFit="1" customWidth="1"/>
    <col min="2" max="2" width="18.6328125" customWidth="1"/>
    <col min="3" max="3" width="16" bestFit="1" customWidth="1"/>
    <col min="4" max="4" width="25.1796875" customWidth="1"/>
    <col min="5" max="5" width="35.1796875" customWidth="1"/>
    <col min="6" max="6" width="34.36328125" bestFit="1" customWidth="1"/>
  </cols>
  <sheetData>
    <row r="1" spans="1:5" ht="13">
      <c r="A1" s="143" t="s">
        <v>22</v>
      </c>
      <c r="B1" s="106"/>
    </row>
    <row r="2" spans="1:5" ht="13">
      <c r="A2" s="66" t="s">
        <v>23</v>
      </c>
      <c r="B2" s="67"/>
    </row>
    <row r="3" spans="1:5" ht="26">
      <c r="A3" s="68" t="s">
        <v>24</v>
      </c>
      <c r="B3" s="69"/>
      <c r="D3" s="183" t="s">
        <v>149</v>
      </c>
      <c r="E3" s="184">
        <f>0.15*B3</f>
        <v>0</v>
      </c>
    </row>
    <row r="4" spans="1:5" ht="18.5">
      <c r="A4" s="188" t="s">
        <v>25</v>
      </c>
      <c r="B4" s="189"/>
      <c r="C4" s="189"/>
      <c r="D4" s="190"/>
    </row>
    <row r="5" spans="1:5" ht="43.5">
      <c r="A5" s="33"/>
      <c r="B5" s="35" t="s">
        <v>26</v>
      </c>
      <c r="C5" s="34" t="s">
        <v>27</v>
      </c>
      <c r="D5" s="34" t="s">
        <v>28</v>
      </c>
    </row>
    <row r="6" spans="1:5" ht="14.5">
      <c r="A6" s="154" t="s">
        <v>133</v>
      </c>
      <c r="B6" s="37"/>
      <c r="C6" s="37"/>
      <c r="D6" s="37"/>
    </row>
    <row r="7" spans="1:5" ht="14.5">
      <c r="A7" s="33" t="s">
        <v>29</v>
      </c>
      <c r="B7" s="38"/>
      <c r="C7" s="38"/>
      <c r="D7" s="38">
        <f>SUM(B7:C7)</f>
        <v>0</v>
      </c>
    </row>
    <row r="8" spans="1:5" ht="14.5">
      <c r="A8" s="43" t="s">
        <v>30</v>
      </c>
      <c r="B8" s="38"/>
      <c r="C8" s="38"/>
      <c r="D8" s="38">
        <f>SUM(B8:C8)</f>
        <v>0</v>
      </c>
    </row>
    <row r="9" spans="1:5" ht="14.5">
      <c r="A9" s="33" t="s">
        <v>31</v>
      </c>
      <c r="B9" s="38"/>
      <c r="C9" s="38"/>
      <c r="D9" s="38">
        <f>SUM(B9:C9)</f>
        <v>0</v>
      </c>
    </row>
    <row r="10" spans="1:5" ht="14.5">
      <c r="A10" s="39"/>
      <c r="B10" s="40">
        <f>SUM(B7:B9)</f>
        <v>0</v>
      </c>
      <c r="C10" s="40">
        <f>SUM(C7:C9)</f>
        <v>0</v>
      </c>
      <c r="D10" s="41">
        <f>SUM(D7:D9)</f>
        <v>0</v>
      </c>
      <c r="E10" s="46" t="s">
        <v>32</v>
      </c>
    </row>
    <row r="11" spans="1:5" ht="26.5">
      <c r="A11" s="39"/>
      <c r="B11" s="40"/>
      <c r="C11" s="40"/>
      <c r="D11" s="183" t="s">
        <v>150</v>
      </c>
      <c r="E11" s="93">
        <f>D10*0.15</f>
        <v>0</v>
      </c>
    </row>
    <row r="12" spans="1:5" ht="14.5">
      <c r="A12" s="36" t="s">
        <v>134</v>
      </c>
      <c r="B12" s="42"/>
      <c r="C12" s="42"/>
      <c r="D12" s="42"/>
    </row>
    <row r="13" spans="1:5" ht="14.5">
      <c r="A13" s="43" t="s">
        <v>33</v>
      </c>
      <c r="B13" s="44"/>
      <c r="C13" s="44"/>
      <c r="D13" s="38">
        <f>SUM(B13:C13)</f>
        <v>0</v>
      </c>
    </row>
    <row r="14" spans="1:5" ht="14.5">
      <c r="A14" s="43" t="s">
        <v>34</v>
      </c>
      <c r="B14" s="44"/>
      <c r="C14" s="44"/>
      <c r="D14" s="38">
        <f>SUM(B14:C14)</f>
        <v>0</v>
      </c>
    </row>
    <row r="15" spans="1:5" ht="14.5">
      <c r="A15" s="33" t="s">
        <v>35</v>
      </c>
      <c r="B15" s="38"/>
      <c r="C15" s="38"/>
      <c r="D15" s="38">
        <f>SUM(B15:C15)</f>
        <v>0</v>
      </c>
    </row>
    <row r="16" spans="1:5" ht="14.5">
      <c r="A16" s="33" t="s">
        <v>36</v>
      </c>
      <c r="B16" s="38">
        <f>SUM(B13:B15)</f>
        <v>0</v>
      </c>
      <c r="C16" s="38">
        <f>SUM(C13:C15)</f>
        <v>0</v>
      </c>
      <c r="D16" s="45">
        <f>SUM(D13:D15)</f>
        <v>0</v>
      </c>
      <c r="E16" s="46" t="s">
        <v>37</v>
      </c>
    </row>
    <row r="17" spans="1:6" ht="5.4" customHeight="1">
      <c r="A17" s="51"/>
      <c r="B17" s="52"/>
      <c r="C17" s="52"/>
      <c r="D17" s="53"/>
      <c r="E17" s="46"/>
    </row>
    <row r="18" spans="1:6" ht="14.5">
      <c r="A18" s="47" t="s">
        <v>38</v>
      </c>
      <c r="B18" s="49">
        <f>B10-B16</f>
        <v>0</v>
      </c>
      <c r="C18" s="49">
        <f>C10-C16</f>
        <v>0</v>
      </c>
      <c r="D18" s="48">
        <f>SUM(B18:C18)</f>
        <v>0</v>
      </c>
      <c r="E18" s="181" t="s">
        <v>147</v>
      </c>
    </row>
    <row r="19" spans="1:6" ht="14.5">
      <c r="A19" s="33"/>
      <c r="B19" s="50"/>
      <c r="C19" s="50"/>
      <c r="D19" s="50"/>
      <c r="E19" s="181"/>
      <c r="F19" s="1"/>
    </row>
  </sheetData>
  <mergeCells count="1">
    <mergeCell ref="A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CF1200"/>
  <sheetViews>
    <sheetView zoomScale="90" zoomScaleNormal="90" zoomScaleSheetLayoutView="70" zoomScalePageLayoutView="80" workbookViewId="0">
      <selection activeCell="G25" sqref="G25"/>
    </sheetView>
  </sheetViews>
  <sheetFormatPr defaultColWidth="34.6328125" defaultRowHeight="14.5"/>
  <cols>
    <col min="1" max="1" width="39.90625" style="2" bestFit="1" customWidth="1"/>
    <col min="2" max="2" width="44.453125" style="2" bestFit="1" customWidth="1"/>
    <col min="3" max="3" width="27.453125" style="2" customWidth="1"/>
    <col min="4" max="4" width="27" style="2" bestFit="1" customWidth="1"/>
    <col min="5" max="5" width="21.36328125" style="2" bestFit="1" customWidth="1"/>
    <col min="6" max="6" width="26.36328125" style="2" bestFit="1" customWidth="1"/>
    <col min="7" max="7" width="19.6328125" style="2" bestFit="1" customWidth="1"/>
    <col min="8" max="12" width="19.6328125" style="32" customWidth="1"/>
    <col min="13" max="13" width="16.6328125" style="2" customWidth="1"/>
    <col min="14" max="14" width="70.453125" style="2" hidden="1" customWidth="1"/>
    <col min="15" max="15" width="14.6328125" style="5" hidden="1" customWidth="1"/>
    <col min="16" max="16" width="12.54296875" style="2" hidden="1" customWidth="1"/>
    <col min="17" max="17" width="11" style="2" hidden="1" customWidth="1"/>
    <col min="18" max="18" width="14.90625" style="2" hidden="1" customWidth="1"/>
    <col min="19" max="19" width="16.453125" style="2" hidden="1" customWidth="1"/>
    <col min="20" max="20" width="15.453125" style="2" hidden="1" customWidth="1"/>
    <col min="21" max="22" width="14" style="2" hidden="1" customWidth="1"/>
    <col min="23" max="23" width="15.36328125" style="2" hidden="1" customWidth="1"/>
    <col min="24" max="24" width="19.6328125" style="2" hidden="1" customWidth="1"/>
    <col min="25" max="25" width="12.08984375" style="2" hidden="1" customWidth="1"/>
    <col min="26" max="26" width="12.54296875" style="2" hidden="1" customWidth="1"/>
    <col min="27" max="27" width="14.54296875" style="2" hidden="1" customWidth="1"/>
    <col min="28" max="29" width="0" style="2" hidden="1" customWidth="1"/>
    <col min="30" max="16384" width="34.6328125" style="2"/>
  </cols>
  <sheetData>
    <row r="1" spans="1:49">
      <c r="A1" s="191" t="s">
        <v>39</v>
      </c>
      <c r="B1" s="191"/>
      <c r="C1" s="191"/>
      <c r="D1" s="191"/>
      <c r="E1" s="191"/>
      <c r="F1" s="191"/>
      <c r="G1" s="191"/>
    </row>
    <row r="2" spans="1:49" s="3" customFormat="1" ht="43.5">
      <c r="A2" s="16" t="s">
        <v>40</v>
      </c>
      <c r="B2" s="16" t="s">
        <v>41</v>
      </c>
      <c r="C2" s="16" t="s">
        <v>42</v>
      </c>
      <c r="D2" s="16" t="s">
        <v>43</v>
      </c>
      <c r="E2" s="16" t="s">
        <v>44</v>
      </c>
      <c r="F2" s="71" t="s">
        <v>45</v>
      </c>
      <c r="G2" s="17" t="s">
        <v>46</v>
      </c>
      <c r="H2" s="29"/>
      <c r="I2" s="29"/>
      <c r="J2" s="29"/>
      <c r="K2" s="29"/>
      <c r="L2" s="29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9" ht="26.5">
      <c r="A3" s="54" t="s">
        <v>47</v>
      </c>
      <c r="B3" s="18"/>
      <c r="C3" s="59"/>
      <c r="D3" s="72"/>
      <c r="E3" s="72"/>
      <c r="F3" s="155"/>
      <c r="G3" s="61"/>
      <c r="H3" s="30"/>
      <c r="I3" s="30"/>
      <c r="J3" s="30"/>
      <c r="K3" s="30"/>
      <c r="L3" s="30"/>
      <c r="M3" s="12"/>
      <c r="N3" s="26" t="s">
        <v>48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9"/>
      <c r="AL3" s="9"/>
      <c r="AM3" s="9"/>
      <c r="AN3" s="9"/>
      <c r="AO3" s="9"/>
      <c r="AP3" s="9"/>
      <c r="AQ3" s="9"/>
      <c r="AR3" s="9"/>
    </row>
    <row r="4" spans="1:49">
      <c r="A4" s="56"/>
      <c r="B4" s="57"/>
      <c r="C4" s="60"/>
      <c r="D4" s="156"/>
      <c r="E4" s="156"/>
      <c r="F4" s="157"/>
      <c r="G4" s="62"/>
      <c r="H4" s="30"/>
      <c r="I4" s="30"/>
      <c r="J4" s="30"/>
      <c r="K4" s="30"/>
      <c r="L4" s="30"/>
      <c r="M4" s="12"/>
      <c r="N4" s="5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9"/>
      <c r="AL4" s="9"/>
      <c r="AM4" s="9"/>
      <c r="AN4" s="9"/>
      <c r="AO4" s="9"/>
      <c r="AP4" s="9"/>
      <c r="AQ4" s="9"/>
      <c r="AR4" s="9"/>
    </row>
    <row r="5" spans="1:49" ht="15" thickBot="1">
      <c r="A5" s="54"/>
      <c r="B5" s="18"/>
      <c r="C5" s="59"/>
      <c r="D5" s="72"/>
      <c r="E5" s="72"/>
      <c r="F5" s="155"/>
      <c r="G5" s="61"/>
      <c r="H5" s="30"/>
      <c r="I5" s="30"/>
      <c r="J5" s="30"/>
      <c r="K5" s="30"/>
      <c r="L5" s="30"/>
      <c r="M5" s="12"/>
      <c r="N5" s="27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9"/>
      <c r="AL5" s="9"/>
      <c r="AM5" s="9"/>
      <c r="AN5" s="9"/>
      <c r="AO5" s="9"/>
      <c r="AP5" s="9"/>
      <c r="AQ5" s="9"/>
      <c r="AR5" s="9"/>
    </row>
    <row r="6" spans="1:49" ht="15" thickBot="1">
      <c r="A6" s="54"/>
      <c r="B6" s="18"/>
      <c r="C6" s="59"/>
      <c r="D6" s="72"/>
      <c r="E6" s="72"/>
      <c r="F6" s="155"/>
      <c r="G6" s="61"/>
      <c r="H6" s="30"/>
      <c r="I6" s="30"/>
      <c r="J6" s="30"/>
      <c r="K6" s="30"/>
      <c r="L6" s="30"/>
      <c r="M6" s="12"/>
      <c r="N6" s="27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9"/>
      <c r="AL6" s="9"/>
      <c r="AM6" s="9"/>
      <c r="AN6" s="9"/>
      <c r="AO6" s="9"/>
      <c r="AP6" s="9"/>
      <c r="AQ6" s="9"/>
      <c r="AR6" s="9"/>
    </row>
    <row r="7" spans="1:49" ht="15" thickBot="1">
      <c r="A7" s="54"/>
      <c r="B7" s="18"/>
      <c r="C7" s="59"/>
      <c r="D7" s="72"/>
      <c r="E7" s="72"/>
      <c r="F7" s="155"/>
      <c r="G7" s="61"/>
      <c r="H7" s="30"/>
      <c r="I7" s="30"/>
      <c r="J7" s="30"/>
      <c r="K7" s="30"/>
      <c r="L7" s="30"/>
      <c r="M7" s="12"/>
      <c r="N7" s="27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9"/>
      <c r="AL7" s="9"/>
      <c r="AM7" s="9"/>
      <c r="AN7" s="9"/>
      <c r="AO7" s="9"/>
      <c r="AP7" s="9"/>
      <c r="AQ7" s="9"/>
      <c r="AR7" s="9"/>
    </row>
    <row r="8" spans="1:49" ht="15" thickBot="1">
      <c r="A8" s="54"/>
      <c r="B8" s="18"/>
      <c r="C8" s="59"/>
      <c r="D8" s="72"/>
      <c r="E8" s="72"/>
      <c r="F8" s="155"/>
      <c r="G8" s="61"/>
      <c r="H8" s="30"/>
      <c r="I8" s="30"/>
      <c r="J8" s="30"/>
      <c r="K8" s="30"/>
      <c r="L8" s="30"/>
      <c r="M8" s="12"/>
      <c r="N8" s="27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9"/>
      <c r="AL8" s="9"/>
      <c r="AM8" s="9"/>
      <c r="AN8" s="9"/>
      <c r="AO8" s="9"/>
      <c r="AP8" s="9"/>
      <c r="AQ8" s="9"/>
      <c r="AR8" s="9"/>
    </row>
    <row r="9" spans="1:49">
      <c r="A9" s="63" t="s">
        <v>49</v>
      </c>
      <c r="B9" s="18"/>
      <c r="C9" s="59"/>
      <c r="D9" s="72">
        <f>SUM(D3:D8)</f>
        <v>0</v>
      </c>
      <c r="E9" s="72">
        <f t="shared" ref="E9:F9" si="0">SUM(E3:E8)</f>
        <v>0</v>
      </c>
      <c r="F9" s="74">
        <f t="shared" si="0"/>
        <v>0</v>
      </c>
      <c r="G9" s="61"/>
      <c r="H9" s="30"/>
      <c r="I9" s="30"/>
      <c r="J9" s="30"/>
      <c r="K9" s="30"/>
      <c r="L9" s="30"/>
      <c r="M9" s="12"/>
      <c r="N9" s="26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9"/>
      <c r="AL9" s="9"/>
      <c r="AM9" s="9"/>
      <c r="AN9" s="9"/>
      <c r="AO9" s="9"/>
      <c r="AP9" s="9"/>
      <c r="AQ9" s="9"/>
      <c r="AR9" s="9"/>
    </row>
    <row r="10" spans="1:49">
      <c r="A10" s="14"/>
      <c r="B10" s="14"/>
      <c r="C10" s="14"/>
      <c r="D10" s="14"/>
      <c r="E10" s="14"/>
      <c r="F10" s="12"/>
      <c r="G10" s="12"/>
      <c r="H10" s="30"/>
      <c r="I10" s="30"/>
      <c r="J10" s="30"/>
      <c r="K10" s="30"/>
      <c r="L10" s="30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9"/>
    </row>
    <row r="11" spans="1:49">
      <c r="A11" s="15"/>
      <c r="B11" s="15"/>
      <c r="C11" s="15"/>
      <c r="D11" s="15"/>
      <c r="E11" s="15"/>
      <c r="F11" s="12"/>
      <c r="G11" s="12"/>
      <c r="H11" s="30"/>
      <c r="I11" s="30"/>
      <c r="J11" s="30"/>
      <c r="K11" s="30"/>
      <c r="L11" s="30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9"/>
    </row>
    <row r="12" spans="1:49">
      <c r="A12" s="14"/>
      <c r="B12" s="14"/>
      <c r="C12" s="14"/>
      <c r="D12" s="14"/>
      <c r="E12" s="14"/>
      <c r="F12" s="12"/>
      <c r="G12" s="12"/>
      <c r="H12" s="30"/>
      <c r="I12" s="30"/>
      <c r="J12" s="30"/>
      <c r="K12" s="30"/>
      <c r="L12" s="30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9"/>
    </row>
    <row r="13" spans="1:49">
      <c r="A13" s="12"/>
      <c r="B13" s="12"/>
      <c r="C13" s="12"/>
      <c r="D13" s="12"/>
      <c r="E13" s="12"/>
      <c r="F13" s="12"/>
      <c r="G13" s="12"/>
      <c r="H13" s="30"/>
      <c r="I13" s="30"/>
      <c r="J13" s="30"/>
      <c r="K13" s="30"/>
      <c r="L13" s="30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9"/>
    </row>
    <row r="14" spans="1:49">
      <c r="A14" s="12"/>
      <c r="B14" s="12"/>
      <c r="C14" s="12"/>
      <c r="D14" s="12"/>
      <c r="E14" s="12"/>
      <c r="F14" s="12"/>
      <c r="G14" s="12"/>
      <c r="H14" s="30"/>
      <c r="I14" s="30"/>
      <c r="J14" s="30"/>
      <c r="K14" s="30"/>
      <c r="L14" s="30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9"/>
    </row>
    <row r="15" spans="1:49">
      <c r="A15" s="12"/>
      <c r="B15" s="12"/>
      <c r="C15" s="12"/>
      <c r="D15" s="12"/>
      <c r="E15" s="12"/>
      <c r="F15" s="12"/>
      <c r="G15" s="12"/>
      <c r="H15" s="30"/>
      <c r="I15" s="30"/>
      <c r="J15" s="30"/>
      <c r="K15" s="30"/>
      <c r="L15" s="30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9"/>
    </row>
    <row r="16" spans="1:49">
      <c r="A16" s="12"/>
      <c r="B16" s="12"/>
      <c r="C16" s="12"/>
      <c r="D16" s="12"/>
      <c r="E16" s="12"/>
      <c r="F16" s="12"/>
      <c r="G16" s="12"/>
      <c r="H16" s="30"/>
      <c r="I16" s="30"/>
      <c r="J16" s="30"/>
      <c r="K16" s="30"/>
      <c r="L16" s="30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9"/>
    </row>
    <row r="17" spans="1:49">
      <c r="A17" s="12"/>
      <c r="B17" s="12"/>
      <c r="C17" s="12"/>
      <c r="D17" s="12"/>
      <c r="E17" s="12"/>
      <c r="F17" s="12"/>
      <c r="G17" s="12"/>
      <c r="H17" s="30"/>
      <c r="I17" s="30"/>
      <c r="J17" s="30"/>
      <c r="K17" s="30"/>
      <c r="L17" s="30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9"/>
    </row>
    <row r="18" spans="1:49">
      <c r="A18" s="12"/>
      <c r="B18" s="12"/>
      <c r="C18" s="12"/>
      <c r="D18" s="12"/>
      <c r="E18" s="12"/>
      <c r="F18" s="12"/>
      <c r="G18" s="12"/>
      <c r="H18" s="30"/>
      <c r="I18" s="30"/>
      <c r="J18" s="30"/>
      <c r="K18" s="30"/>
      <c r="L18" s="30"/>
      <c r="M18" s="1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>
      <c r="A19" s="12"/>
      <c r="B19" s="12"/>
      <c r="C19" s="12"/>
      <c r="D19" s="12"/>
      <c r="E19" s="12"/>
      <c r="F19" s="12"/>
      <c r="G19" s="12"/>
      <c r="H19" s="30"/>
      <c r="I19" s="30"/>
      <c r="J19" s="30"/>
      <c r="K19" s="30"/>
      <c r="L19" s="30"/>
      <c r="M19" s="1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</row>
    <row r="20" spans="1:49">
      <c r="A20" s="12"/>
      <c r="B20" s="12"/>
      <c r="C20" s="12"/>
      <c r="D20" s="12"/>
      <c r="E20" s="12"/>
      <c r="F20" s="12"/>
      <c r="G20" s="12"/>
      <c r="H20" s="30"/>
      <c r="I20" s="30"/>
      <c r="J20" s="30"/>
      <c r="K20" s="30"/>
      <c r="L20" s="30"/>
      <c r="M20" s="13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49">
      <c r="A21" s="12"/>
      <c r="B21" s="12"/>
      <c r="C21" s="12"/>
      <c r="D21" s="12"/>
      <c r="E21" s="12"/>
      <c r="F21" s="12"/>
      <c r="G21" s="12"/>
      <c r="H21" s="30"/>
      <c r="I21" s="30"/>
      <c r="J21" s="30"/>
      <c r="K21" s="30"/>
      <c r="L21" s="30"/>
      <c r="M21" s="13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</row>
    <row r="22" spans="1:49">
      <c r="A22" s="12"/>
      <c r="B22" s="12"/>
      <c r="C22" s="12"/>
      <c r="D22" s="12"/>
      <c r="E22" s="12"/>
      <c r="F22" s="12"/>
      <c r="G22" s="12"/>
      <c r="H22" s="30"/>
      <c r="I22" s="30"/>
      <c r="J22" s="30"/>
      <c r="K22" s="30"/>
      <c r="L22" s="30"/>
      <c r="M22" s="13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</row>
    <row r="23" spans="1:49">
      <c r="A23" s="12"/>
      <c r="B23" s="12"/>
      <c r="C23" s="12"/>
      <c r="D23" s="12"/>
      <c r="E23" s="12"/>
      <c r="F23" s="12"/>
      <c r="G23" s="12"/>
      <c r="H23" s="30"/>
      <c r="I23" s="30"/>
      <c r="J23" s="30"/>
      <c r="K23" s="30"/>
      <c r="L23" s="30"/>
      <c r="M23" s="13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</row>
    <row r="24" spans="1:49">
      <c r="A24" s="12"/>
      <c r="B24" s="12"/>
      <c r="C24" s="12"/>
      <c r="D24" s="12"/>
      <c r="E24" s="12"/>
      <c r="F24" s="12"/>
      <c r="G24" s="12"/>
      <c r="H24" s="30"/>
      <c r="I24" s="30"/>
      <c r="J24" s="30"/>
      <c r="K24" s="30"/>
      <c r="L24" s="30"/>
      <c r="M24" s="1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</row>
    <row r="25" spans="1:49">
      <c r="A25" s="12"/>
      <c r="B25" s="12"/>
      <c r="C25" s="12"/>
      <c r="D25" s="12"/>
      <c r="E25" s="12"/>
      <c r="F25" s="12"/>
      <c r="G25" s="12"/>
      <c r="H25" s="30"/>
      <c r="I25" s="30"/>
      <c r="J25" s="30"/>
      <c r="K25" s="30"/>
      <c r="L25" s="30"/>
      <c r="M25" s="1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</row>
    <row r="26" spans="1:49">
      <c r="A26" s="12"/>
      <c r="B26" s="12"/>
      <c r="C26" s="12"/>
      <c r="D26" s="12"/>
      <c r="E26" s="12"/>
      <c r="F26" s="12"/>
      <c r="G26" s="12"/>
      <c r="H26" s="30"/>
      <c r="I26" s="30"/>
      <c r="J26" s="30"/>
      <c r="K26" s="30"/>
      <c r="L26" s="30"/>
      <c r="M26" s="13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49">
      <c r="A27" s="12"/>
      <c r="B27" s="12"/>
      <c r="C27" s="12"/>
      <c r="D27" s="12"/>
      <c r="E27" s="12"/>
      <c r="F27" s="12"/>
      <c r="G27" s="12"/>
      <c r="H27" s="30"/>
      <c r="I27" s="30"/>
      <c r="J27" s="30"/>
      <c r="K27" s="30"/>
      <c r="L27" s="30"/>
      <c r="M27" s="13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</row>
    <row r="28" spans="1:49">
      <c r="A28" s="12"/>
      <c r="B28" s="12"/>
      <c r="C28" s="12"/>
      <c r="D28" s="12"/>
      <c r="E28" s="12"/>
      <c r="F28" s="12"/>
      <c r="G28" s="12"/>
      <c r="H28" s="30"/>
      <c r="I28" s="30"/>
      <c r="J28" s="30"/>
      <c r="K28" s="30"/>
      <c r="L28" s="30"/>
      <c r="M28" s="13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</row>
    <row r="29" spans="1:49">
      <c r="A29" s="12"/>
      <c r="B29" s="12"/>
      <c r="C29" s="12"/>
      <c r="D29" s="12"/>
      <c r="E29" s="12"/>
      <c r="F29" s="12"/>
      <c r="G29" s="12"/>
      <c r="H29" s="30"/>
      <c r="I29" s="30"/>
      <c r="J29" s="30"/>
      <c r="K29" s="30"/>
      <c r="L29" s="30"/>
      <c r="M29" s="13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</row>
    <row r="30" spans="1:49">
      <c r="A30" s="12"/>
      <c r="B30" s="12"/>
      <c r="C30" s="12"/>
      <c r="D30" s="12"/>
      <c r="E30" s="12"/>
      <c r="F30" s="12"/>
      <c r="G30" s="12"/>
      <c r="H30" s="30"/>
      <c r="I30" s="30"/>
      <c r="J30" s="30"/>
      <c r="K30" s="30"/>
      <c r="L30" s="30"/>
      <c r="M30" s="13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</row>
    <row r="31" spans="1:49">
      <c r="A31" s="12"/>
      <c r="B31" s="12"/>
      <c r="C31" s="12"/>
      <c r="D31" s="12"/>
      <c r="E31" s="12"/>
      <c r="F31" s="12"/>
      <c r="G31" s="12"/>
      <c r="H31" s="30"/>
      <c r="I31" s="30"/>
      <c r="J31" s="30"/>
      <c r="K31" s="30"/>
      <c r="L31" s="30"/>
      <c r="M31" s="13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</row>
    <row r="32" spans="1:49">
      <c r="A32" s="12"/>
      <c r="B32" s="12"/>
      <c r="C32" s="12"/>
      <c r="D32" s="12"/>
      <c r="E32" s="12"/>
      <c r="F32" s="12"/>
      <c r="G32" s="12"/>
      <c r="H32" s="30"/>
      <c r="I32" s="30"/>
      <c r="J32" s="30"/>
      <c r="K32" s="30"/>
      <c r="L32" s="30"/>
      <c r="M32" s="13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</row>
    <row r="33" spans="1:59">
      <c r="A33" s="12"/>
      <c r="B33" s="12"/>
      <c r="C33" s="12"/>
      <c r="D33" s="12"/>
      <c r="E33" s="12"/>
      <c r="F33" s="12"/>
      <c r="G33" s="12"/>
      <c r="H33" s="30"/>
      <c r="I33" s="30"/>
      <c r="J33" s="30"/>
      <c r="K33" s="30"/>
      <c r="L33" s="30"/>
      <c r="M33" s="13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</row>
    <row r="34" spans="1:59">
      <c r="A34" s="12"/>
      <c r="B34" s="12"/>
      <c r="C34" s="12"/>
      <c r="D34" s="12"/>
      <c r="E34" s="12"/>
      <c r="F34" s="12"/>
      <c r="G34" s="12"/>
      <c r="H34" s="30"/>
      <c r="I34" s="30"/>
      <c r="J34" s="30"/>
      <c r="K34" s="30"/>
      <c r="L34" s="30"/>
      <c r="M34" s="1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</row>
    <row r="35" spans="1:59">
      <c r="A35" s="12"/>
      <c r="B35" s="12"/>
      <c r="C35" s="12"/>
      <c r="D35" s="12"/>
      <c r="E35" s="12"/>
      <c r="F35" s="12"/>
      <c r="G35" s="12"/>
      <c r="H35" s="30"/>
      <c r="I35" s="30"/>
      <c r="J35" s="30"/>
      <c r="K35" s="30"/>
      <c r="L35" s="30"/>
      <c r="M35" s="13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1:59">
      <c r="A36" s="12"/>
      <c r="B36" s="12"/>
      <c r="C36" s="12"/>
      <c r="D36" s="12"/>
      <c r="E36" s="12"/>
      <c r="F36" s="12"/>
      <c r="G36" s="12"/>
      <c r="H36" s="30"/>
      <c r="I36" s="30"/>
      <c r="J36" s="30"/>
      <c r="K36" s="30"/>
      <c r="L36" s="30"/>
      <c r="M36" s="13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1:59">
      <c r="A37" s="12"/>
      <c r="B37" s="12"/>
      <c r="C37" s="12"/>
      <c r="D37" s="12"/>
      <c r="E37" s="12"/>
      <c r="F37" s="12"/>
      <c r="G37" s="12"/>
      <c r="H37" s="30"/>
      <c r="I37" s="30"/>
      <c r="J37" s="30"/>
      <c r="K37" s="30"/>
      <c r="L37" s="30"/>
      <c r="M37" s="13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1:59">
      <c r="A38" s="12"/>
      <c r="B38" s="12"/>
      <c r="C38" s="12"/>
      <c r="D38" s="12"/>
      <c r="E38" s="12"/>
      <c r="F38" s="12"/>
      <c r="G38" s="12"/>
      <c r="H38" s="30"/>
      <c r="I38" s="30"/>
      <c r="J38" s="30"/>
      <c r="K38" s="30"/>
      <c r="L38" s="30"/>
      <c r="M38" s="13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1:59">
      <c r="A39" s="12"/>
      <c r="B39" s="12"/>
      <c r="C39" s="12"/>
      <c r="D39" s="12"/>
      <c r="E39" s="12"/>
      <c r="F39" s="12"/>
      <c r="G39" s="12"/>
      <c r="H39" s="30"/>
      <c r="I39" s="30"/>
      <c r="J39" s="30"/>
      <c r="K39" s="30"/>
      <c r="L39" s="30"/>
      <c r="M39" s="13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1:59">
      <c r="A40" s="12"/>
      <c r="B40" s="12"/>
      <c r="C40" s="12"/>
      <c r="D40" s="12"/>
      <c r="E40" s="12"/>
      <c r="F40" s="12"/>
      <c r="G40" s="12"/>
      <c r="H40" s="30"/>
      <c r="I40" s="30"/>
      <c r="J40" s="30"/>
      <c r="K40" s="30"/>
      <c r="L40" s="30"/>
      <c r="M40" s="13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59">
      <c r="A41" s="12"/>
      <c r="B41" s="12"/>
      <c r="C41" s="12"/>
      <c r="D41" s="12"/>
      <c r="E41" s="12"/>
      <c r="F41" s="12"/>
      <c r="G41" s="12"/>
      <c r="H41" s="30"/>
      <c r="I41" s="30"/>
      <c r="J41" s="30"/>
      <c r="K41" s="30"/>
      <c r="L41" s="30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3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</row>
    <row r="42" spans="1:59">
      <c r="A42" s="12"/>
      <c r="B42" s="12"/>
      <c r="C42" s="12"/>
      <c r="D42" s="12"/>
      <c r="E42" s="12"/>
      <c r="F42" s="12"/>
      <c r="G42" s="12"/>
      <c r="H42" s="30"/>
      <c r="I42" s="30"/>
      <c r="J42" s="30"/>
      <c r="K42" s="30"/>
      <c r="L42" s="30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3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</row>
    <row r="43" spans="1:59">
      <c r="A43" s="12"/>
      <c r="B43" s="12"/>
      <c r="C43" s="12"/>
      <c r="D43" s="12"/>
      <c r="E43" s="12"/>
      <c r="F43" s="12"/>
      <c r="G43" s="12"/>
      <c r="H43" s="30"/>
      <c r="I43" s="30"/>
      <c r="J43" s="30"/>
      <c r="K43" s="30"/>
      <c r="L43" s="30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3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</row>
    <row r="44" spans="1:59">
      <c r="A44" s="12"/>
      <c r="B44" s="12"/>
      <c r="C44" s="12"/>
      <c r="D44" s="12"/>
      <c r="E44" s="12"/>
      <c r="F44" s="12"/>
      <c r="G44" s="12"/>
      <c r="H44" s="30"/>
      <c r="I44" s="30"/>
      <c r="J44" s="30"/>
      <c r="K44" s="30"/>
      <c r="L44" s="30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3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</row>
    <row r="45" spans="1:59">
      <c r="A45" s="12"/>
      <c r="B45" s="12"/>
      <c r="C45" s="12"/>
      <c r="D45" s="12"/>
      <c r="E45" s="12"/>
      <c r="F45" s="12"/>
      <c r="G45" s="12"/>
      <c r="H45" s="30"/>
      <c r="I45" s="30"/>
      <c r="J45" s="30"/>
      <c r="K45" s="30"/>
      <c r="L45" s="30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3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</row>
    <row r="46" spans="1:59">
      <c r="A46" s="12"/>
      <c r="B46" s="12"/>
      <c r="C46" s="12"/>
      <c r="D46" s="12"/>
      <c r="E46" s="12"/>
      <c r="F46" s="12"/>
      <c r="G46" s="12"/>
      <c r="H46" s="30"/>
      <c r="I46" s="30"/>
      <c r="J46" s="30"/>
      <c r="K46" s="30"/>
      <c r="L46" s="30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</row>
    <row r="47" spans="1:59">
      <c r="A47" s="12"/>
      <c r="B47" s="12"/>
      <c r="C47" s="12"/>
      <c r="D47" s="12"/>
      <c r="E47" s="12"/>
      <c r="F47" s="12"/>
      <c r="G47" s="12"/>
      <c r="H47" s="30"/>
      <c r="I47" s="30"/>
      <c r="J47" s="30"/>
      <c r="K47" s="30"/>
      <c r="L47" s="30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3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</row>
    <row r="48" spans="1:59">
      <c r="A48" s="12"/>
      <c r="B48" s="12"/>
      <c r="C48" s="12"/>
      <c r="D48" s="12"/>
      <c r="E48" s="12"/>
      <c r="F48" s="12"/>
      <c r="G48" s="12"/>
      <c r="H48" s="30"/>
      <c r="I48" s="30"/>
      <c r="J48" s="30"/>
      <c r="K48" s="30"/>
      <c r="L48" s="30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3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</row>
    <row r="49" spans="1:84">
      <c r="A49" s="12"/>
      <c r="B49" s="12"/>
      <c r="C49" s="12"/>
      <c r="D49" s="12"/>
      <c r="E49" s="12"/>
      <c r="F49" s="12"/>
      <c r="G49" s="12"/>
      <c r="H49" s="30"/>
      <c r="I49" s="30"/>
      <c r="J49" s="30"/>
      <c r="K49" s="30"/>
      <c r="L49" s="30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3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</row>
    <row r="50" spans="1:84">
      <c r="A50" s="12"/>
      <c r="B50" s="12"/>
      <c r="C50" s="12"/>
      <c r="D50" s="12"/>
      <c r="E50" s="12"/>
      <c r="F50" s="12"/>
      <c r="G50" s="12"/>
      <c r="H50" s="30"/>
      <c r="I50" s="30"/>
      <c r="J50" s="30"/>
      <c r="K50" s="30"/>
      <c r="L50" s="30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3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</row>
    <row r="51" spans="1:84">
      <c r="A51" s="12"/>
      <c r="B51" s="12"/>
      <c r="C51" s="12"/>
      <c r="D51" s="12"/>
      <c r="E51" s="12"/>
      <c r="F51" s="12"/>
      <c r="G51" s="12"/>
      <c r="H51" s="30"/>
      <c r="I51" s="30"/>
      <c r="J51" s="30"/>
      <c r="K51" s="30"/>
      <c r="L51" s="30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3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</row>
    <row r="52" spans="1:84">
      <c r="A52" s="12"/>
      <c r="B52" s="12"/>
      <c r="C52" s="12"/>
      <c r="D52" s="12"/>
      <c r="E52" s="12"/>
      <c r="F52" s="12"/>
      <c r="G52" s="12"/>
      <c r="H52" s="30"/>
      <c r="I52" s="30"/>
      <c r="J52" s="30"/>
      <c r="K52" s="30"/>
      <c r="L52" s="30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3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</row>
    <row r="53" spans="1:84">
      <c r="A53" s="12"/>
      <c r="B53" s="12"/>
      <c r="C53" s="12"/>
      <c r="D53" s="12"/>
      <c r="E53" s="12"/>
      <c r="F53" s="12"/>
      <c r="G53" s="12"/>
      <c r="H53" s="30"/>
      <c r="I53" s="30"/>
      <c r="J53" s="30"/>
      <c r="K53" s="30"/>
      <c r="L53" s="30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3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</row>
    <row r="54" spans="1:84">
      <c r="A54" s="12"/>
      <c r="B54" s="12"/>
      <c r="C54" s="12"/>
      <c r="D54" s="12"/>
      <c r="E54" s="12"/>
      <c r="F54" s="12"/>
      <c r="G54" s="12"/>
      <c r="H54" s="30"/>
      <c r="I54" s="30"/>
      <c r="J54" s="30"/>
      <c r="K54" s="30"/>
      <c r="L54" s="30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3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</row>
    <row r="55" spans="1:84">
      <c r="A55" s="12"/>
      <c r="B55" s="12"/>
      <c r="C55" s="12"/>
      <c r="D55" s="12"/>
      <c r="E55" s="12"/>
      <c r="F55" s="12"/>
      <c r="G55" s="12"/>
      <c r="H55" s="30"/>
      <c r="I55" s="30"/>
      <c r="J55" s="30"/>
      <c r="K55" s="30"/>
      <c r="L55" s="30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3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</row>
    <row r="56" spans="1:84">
      <c r="A56" s="12"/>
      <c r="B56" s="12"/>
      <c r="C56" s="12"/>
      <c r="D56" s="12"/>
      <c r="E56" s="12"/>
      <c r="F56" s="12"/>
      <c r="G56" s="12"/>
      <c r="H56" s="30"/>
      <c r="I56" s="30"/>
      <c r="J56" s="30"/>
      <c r="K56" s="30"/>
      <c r="L56" s="30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</row>
    <row r="57" spans="1:84">
      <c r="A57" s="12"/>
      <c r="B57" s="12"/>
      <c r="C57" s="12"/>
      <c r="D57" s="12"/>
      <c r="E57" s="12"/>
      <c r="F57" s="12"/>
      <c r="G57" s="12"/>
      <c r="H57" s="30"/>
      <c r="I57" s="30"/>
      <c r="J57" s="30"/>
      <c r="K57" s="30"/>
      <c r="L57" s="30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3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</row>
    <row r="58" spans="1:84">
      <c r="A58" s="12"/>
      <c r="B58" s="12"/>
      <c r="C58" s="12"/>
      <c r="D58" s="12"/>
      <c r="E58" s="12"/>
      <c r="F58" s="12"/>
      <c r="G58" s="12"/>
      <c r="H58" s="30"/>
      <c r="I58" s="30"/>
      <c r="J58" s="30"/>
      <c r="K58" s="30"/>
      <c r="L58" s="30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3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</row>
    <row r="59" spans="1:84">
      <c r="A59" s="12"/>
      <c r="B59" s="12"/>
      <c r="C59" s="12"/>
      <c r="D59" s="12"/>
      <c r="E59" s="12"/>
      <c r="F59" s="12"/>
      <c r="G59" s="12"/>
      <c r="H59" s="30"/>
      <c r="I59" s="30"/>
      <c r="J59" s="30"/>
      <c r="K59" s="30"/>
      <c r="L59" s="30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3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</row>
    <row r="60" spans="1:84">
      <c r="A60" s="12"/>
      <c r="B60" s="12"/>
      <c r="C60" s="12"/>
      <c r="D60" s="12"/>
      <c r="E60" s="12"/>
      <c r="F60" s="12"/>
      <c r="G60" s="12"/>
      <c r="H60" s="30"/>
      <c r="I60" s="30"/>
      <c r="J60" s="30"/>
      <c r="K60" s="30"/>
      <c r="L60" s="30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3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</row>
    <row r="61" spans="1:84">
      <c r="A61" s="12"/>
      <c r="B61" s="12"/>
      <c r="C61" s="12"/>
      <c r="D61" s="12"/>
      <c r="E61" s="12"/>
      <c r="F61" s="12"/>
      <c r="G61" s="12"/>
      <c r="H61" s="30"/>
      <c r="I61" s="30"/>
      <c r="J61" s="30"/>
      <c r="K61" s="30"/>
      <c r="L61" s="30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3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</row>
    <row r="62" spans="1:84">
      <c r="A62" s="12"/>
      <c r="B62" s="12"/>
      <c r="C62" s="12"/>
      <c r="D62" s="12"/>
      <c r="E62" s="12"/>
      <c r="F62" s="12"/>
      <c r="G62" s="12"/>
      <c r="H62" s="30"/>
      <c r="I62" s="30"/>
      <c r="J62" s="30"/>
      <c r="K62" s="30"/>
      <c r="L62" s="30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3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</row>
    <row r="63" spans="1:84">
      <c r="A63" s="12"/>
      <c r="B63" s="12"/>
      <c r="C63" s="12"/>
      <c r="D63" s="12"/>
      <c r="E63" s="12"/>
      <c r="F63" s="12"/>
      <c r="G63" s="12"/>
      <c r="H63" s="30"/>
      <c r="I63" s="30"/>
      <c r="J63" s="30"/>
      <c r="K63" s="30"/>
      <c r="L63" s="30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3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</row>
    <row r="64" spans="1:84">
      <c r="A64" s="12"/>
      <c r="B64" s="12"/>
      <c r="C64" s="12"/>
      <c r="D64" s="12"/>
      <c r="E64" s="12"/>
      <c r="F64" s="12"/>
      <c r="G64" s="12"/>
      <c r="H64" s="30"/>
      <c r="I64" s="30"/>
      <c r="J64" s="30"/>
      <c r="K64" s="30"/>
      <c r="L64" s="30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3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</row>
    <row r="65" spans="1:84">
      <c r="A65" s="12"/>
      <c r="B65" s="12"/>
      <c r="C65" s="12"/>
      <c r="D65" s="12"/>
      <c r="E65" s="12"/>
      <c r="F65" s="12"/>
      <c r="G65" s="12"/>
      <c r="H65" s="30"/>
      <c r="I65" s="30"/>
      <c r="J65" s="30"/>
      <c r="K65" s="30"/>
      <c r="L65" s="30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3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</row>
    <row r="66" spans="1:84">
      <c r="A66" s="12"/>
      <c r="B66" s="12"/>
      <c r="C66" s="12"/>
      <c r="D66" s="12"/>
      <c r="E66" s="12"/>
      <c r="F66" s="12"/>
      <c r="G66" s="12"/>
      <c r="H66" s="30"/>
      <c r="I66" s="30"/>
      <c r="J66" s="30"/>
      <c r="K66" s="30"/>
      <c r="L66" s="30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3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</row>
    <row r="67" spans="1:84">
      <c r="A67" s="12"/>
      <c r="B67" s="12"/>
      <c r="C67" s="12"/>
      <c r="D67" s="12"/>
      <c r="E67" s="12"/>
      <c r="F67" s="12"/>
      <c r="G67" s="12"/>
      <c r="H67" s="30"/>
      <c r="I67" s="30"/>
      <c r="J67" s="30"/>
      <c r="K67" s="30"/>
      <c r="L67" s="30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3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</row>
    <row r="68" spans="1:84">
      <c r="A68" s="12"/>
      <c r="B68" s="12"/>
      <c r="C68" s="12"/>
      <c r="D68" s="12"/>
      <c r="E68" s="12"/>
      <c r="F68" s="12"/>
      <c r="G68" s="12"/>
      <c r="H68" s="30"/>
      <c r="I68" s="30"/>
      <c r="J68" s="30"/>
      <c r="K68" s="30"/>
      <c r="L68" s="30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3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</row>
    <row r="69" spans="1:84">
      <c r="A69" s="12"/>
      <c r="B69" s="12"/>
      <c r="C69" s="12"/>
      <c r="D69" s="12"/>
      <c r="E69" s="12"/>
      <c r="F69" s="12"/>
      <c r="G69" s="12"/>
      <c r="H69" s="30"/>
      <c r="I69" s="30"/>
      <c r="J69" s="30"/>
      <c r="K69" s="30"/>
      <c r="L69" s="30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3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</row>
    <row r="70" spans="1:84">
      <c r="A70" s="12"/>
      <c r="B70" s="12"/>
      <c r="C70" s="12"/>
      <c r="D70" s="12"/>
      <c r="E70" s="12"/>
      <c r="F70" s="12"/>
      <c r="G70" s="12"/>
      <c r="H70" s="30"/>
      <c r="I70" s="30"/>
      <c r="J70" s="30"/>
      <c r="K70" s="30"/>
      <c r="L70" s="30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3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</row>
    <row r="71" spans="1:84">
      <c r="A71" s="12"/>
      <c r="B71" s="12"/>
      <c r="C71" s="12"/>
      <c r="D71" s="12"/>
      <c r="E71" s="12"/>
      <c r="F71" s="12"/>
      <c r="G71" s="12"/>
      <c r="H71" s="30"/>
      <c r="I71" s="30"/>
      <c r="J71" s="30"/>
      <c r="K71" s="30"/>
      <c r="L71" s="30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3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</row>
    <row r="72" spans="1:84">
      <c r="A72" s="12"/>
      <c r="B72" s="12"/>
      <c r="C72" s="12"/>
      <c r="D72" s="12"/>
      <c r="E72" s="12"/>
      <c r="F72" s="12"/>
      <c r="G72" s="12"/>
      <c r="H72" s="30"/>
      <c r="I72" s="30"/>
      <c r="J72" s="30"/>
      <c r="K72" s="30"/>
      <c r="L72" s="30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3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</row>
    <row r="73" spans="1:84">
      <c r="A73" s="12"/>
      <c r="B73" s="12"/>
      <c r="C73" s="12"/>
      <c r="D73" s="12"/>
      <c r="E73" s="12"/>
      <c r="F73" s="12"/>
      <c r="G73" s="12"/>
      <c r="H73" s="30"/>
      <c r="I73" s="30"/>
      <c r="J73" s="30"/>
      <c r="K73" s="30"/>
      <c r="L73" s="30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3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</row>
    <row r="74" spans="1:84">
      <c r="A74" s="12"/>
      <c r="B74" s="12"/>
      <c r="C74" s="12"/>
      <c r="D74" s="12"/>
      <c r="E74" s="12"/>
      <c r="F74" s="12"/>
      <c r="G74" s="12"/>
      <c r="H74" s="30"/>
      <c r="I74" s="30"/>
      <c r="J74" s="30"/>
      <c r="K74" s="30"/>
      <c r="L74" s="30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3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</row>
    <row r="75" spans="1:84">
      <c r="A75" s="12"/>
      <c r="B75" s="12"/>
      <c r="C75" s="12"/>
      <c r="D75" s="12"/>
      <c r="E75" s="12"/>
      <c r="F75" s="12"/>
      <c r="G75" s="12"/>
      <c r="H75" s="30"/>
      <c r="I75" s="30"/>
      <c r="J75" s="30"/>
      <c r="K75" s="30"/>
      <c r="L75" s="30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3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</row>
    <row r="76" spans="1:84">
      <c r="A76" s="12"/>
      <c r="B76" s="12"/>
      <c r="C76" s="12"/>
      <c r="D76" s="12"/>
      <c r="E76" s="12"/>
      <c r="F76" s="12"/>
      <c r="G76" s="12"/>
      <c r="H76" s="30"/>
      <c r="I76" s="30"/>
      <c r="J76" s="30"/>
      <c r="K76" s="30"/>
      <c r="L76" s="30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3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</row>
    <row r="77" spans="1:84">
      <c r="A77" s="12"/>
      <c r="B77" s="12"/>
      <c r="C77" s="12"/>
      <c r="D77" s="12"/>
      <c r="E77" s="12"/>
      <c r="F77" s="12"/>
      <c r="G77" s="12"/>
      <c r="H77" s="30"/>
      <c r="I77" s="30"/>
      <c r="J77" s="30"/>
      <c r="K77" s="30"/>
      <c r="L77" s="30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3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</row>
    <row r="78" spans="1:84">
      <c r="A78" s="12"/>
      <c r="B78" s="12"/>
      <c r="C78" s="12"/>
      <c r="D78" s="12"/>
      <c r="E78" s="12"/>
      <c r="F78" s="12"/>
      <c r="G78" s="12"/>
      <c r="H78" s="30"/>
      <c r="I78" s="30"/>
      <c r="J78" s="30"/>
      <c r="K78" s="30"/>
      <c r="L78" s="30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3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</row>
    <row r="79" spans="1:84">
      <c r="A79" s="12"/>
      <c r="B79" s="12"/>
      <c r="C79" s="12"/>
      <c r="D79" s="12"/>
      <c r="E79" s="12"/>
      <c r="F79" s="12"/>
      <c r="G79" s="12"/>
      <c r="H79" s="30"/>
      <c r="I79" s="30"/>
      <c r="J79" s="30"/>
      <c r="K79" s="30"/>
      <c r="L79" s="30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3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</row>
    <row r="80" spans="1:84">
      <c r="A80" s="12"/>
      <c r="B80" s="12"/>
      <c r="C80" s="12"/>
      <c r="D80" s="12"/>
      <c r="E80" s="12"/>
      <c r="F80" s="12"/>
      <c r="G80" s="12"/>
      <c r="H80" s="30"/>
      <c r="I80" s="30"/>
      <c r="J80" s="30"/>
      <c r="K80" s="30"/>
      <c r="L80" s="30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3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</row>
    <row r="81" spans="1:84">
      <c r="A81" s="12"/>
      <c r="B81" s="12"/>
      <c r="C81" s="12"/>
      <c r="D81" s="12"/>
      <c r="E81" s="12"/>
      <c r="F81" s="12"/>
      <c r="G81" s="12"/>
      <c r="H81" s="30"/>
      <c r="I81" s="30"/>
      <c r="J81" s="30"/>
      <c r="K81" s="30"/>
      <c r="L81" s="30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3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</row>
    <row r="82" spans="1:84">
      <c r="A82" s="12"/>
      <c r="B82" s="12"/>
      <c r="C82" s="12"/>
      <c r="D82" s="12"/>
      <c r="E82" s="12"/>
      <c r="F82" s="12"/>
      <c r="G82" s="12"/>
      <c r="H82" s="30"/>
      <c r="I82" s="30"/>
      <c r="J82" s="30"/>
      <c r="K82" s="30"/>
      <c r="L82" s="30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3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</row>
    <row r="83" spans="1:84">
      <c r="A83" s="12"/>
      <c r="B83" s="12"/>
      <c r="C83" s="12"/>
      <c r="D83" s="12"/>
      <c r="E83" s="12"/>
      <c r="F83" s="12"/>
      <c r="G83" s="12"/>
      <c r="H83" s="30"/>
      <c r="I83" s="30"/>
      <c r="J83" s="30"/>
      <c r="K83" s="30"/>
      <c r="L83" s="30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3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</row>
    <row r="84" spans="1:84">
      <c r="A84" s="12"/>
      <c r="B84" s="12"/>
      <c r="C84" s="12"/>
      <c r="D84" s="12"/>
      <c r="E84" s="12"/>
      <c r="F84" s="12"/>
      <c r="G84" s="12"/>
      <c r="H84" s="30"/>
      <c r="I84" s="30"/>
      <c r="J84" s="30"/>
      <c r="K84" s="30"/>
      <c r="L84" s="30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3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</row>
    <row r="85" spans="1:84">
      <c r="A85" s="12"/>
      <c r="B85" s="12"/>
      <c r="C85" s="12"/>
      <c r="D85" s="12"/>
      <c r="E85" s="12"/>
      <c r="F85" s="12"/>
      <c r="G85" s="12"/>
      <c r="H85" s="30"/>
      <c r="I85" s="30"/>
      <c r="J85" s="30"/>
      <c r="K85" s="30"/>
      <c r="L85" s="30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3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</row>
    <row r="86" spans="1:84">
      <c r="A86" s="12"/>
      <c r="B86" s="12"/>
      <c r="C86" s="12"/>
      <c r="D86" s="12"/>
      <c r="E86" s="12"/>
      <c r="F86" s="12"/>
      <c r="G86" s="12"/>
      <c r="H86" s="30"/>
      <c r="I86" s="30"/>
      <c r="J86" s="30"/>
      <c r="K86" s="30"/>
      <c r="L86" s="30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3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</row>
    <row r="87" spans="1:84">
      <c r="A87" s="12"/>
      <c r="B87" s="12"/>
      <c r="C87" s="12"/>
      <c r="D87" s="12"/>
      <c r="E87" s="12"/>
      <c r="F87" s="12"/>
      <c r="G87" s="12"/>
      <c r="H87" s="30"/>
      <c r="I87" s="30"/>
      <c r="J87" s="30"/>
      <c r="K87" s="30"/>
      <c r="L87" s="30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3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</row>
    <row r="88" spans="1:84">
      <c r="A88" s="12"/>
      <c r="B88" s="12"/>
      <c r="C88" s="12"/>
      <c r="D88" s="12"/>
      <c r="E88" s="12"/>
      <c r="F88" s="12"/>
      <c r="G88" s="12"/>
      <c r="H88" s="30"/>
      <c r="I88" s="30"/>
      <c r="J88" s="30"/>
      <c r="K88" s="30"/>
      <c r="L88" s="30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3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</row>
    <row r="89" spans="1:84">
      <c r="A89" s="12"/>
      <c r="B89" s="12"/>
      <c r="C89" s="12"/>
      <c r="D89" s="12"/>
      <c r="E89" s="12"/>
      <c r="F89" s="12"/>
      <c r="G89" s="12"/>
      <c r="H89" s="30"/>
      <c r="I89" s="30"/>
      <c r="J89" s="30"/>
      <c r="K89" s="30"/>
      <c r="L89" s="30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3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</row>
    <row r="90" spans="1:84">
      <c r="A90" s="12"/>
      <c r="B90" s="12"/>
      <c r="C90" s="12"/>
      <c r="D90" s="12"/>
      <c r="E90" s="12"/>
      <c r="F90" s="12"/>
      <c r="G90" s="12"/>
      <c r="H90" s="30"/>
      <c r="I90" s="30"/>
      <c r="J90" s="30"/>
      <c r="K90" s="30"/>
      <c r="L90" s="30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3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</row>
    <row r="91" spans="1:84">
      <c r="A91" s="12"/>
      <c r="B91" s="12"/>
      <c r="C91" s="12"/>
      <c r="D91" s="12"/>
      <c r="E91" s="12"/>
      <c r="F91" s="12"/>
      <c r="G91" s="12"/>
      <c r="H91" s="30"/>
      <c r="I91" s="30"/>
      <c r="J91" s="30"/>
      <c r="K91" s="30"/>
      <c r="L91" s="30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3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</row>
    <row r="92" spans="1:84">
      <c r="A92" s="12"/>
      <c r="B92" s="12"/>
      <c r="C92" s="12"/>
      <c r="D92" s="12"/>
      <c r="E92" s="12"/>
      <c r="F92" s="12"/>
      <c r="G92" s="12"/>
      <c r="H92" s="30"/>
      <c r="I92" s="30"/>
      <c r="J92" s="30"/>
      <c r="K92" s="30"/>
      <c r="L92" s="30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3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</row>
    <row r="93" spans="1:84">
      <c r="A93" s="12"/>
      <c r="B93" s="12"/>
      <c r="C93" s="12"/>
      <c r="D93" s="12"/>
      <c r="E93" s="12"/>
      <c r="F93" s="12"/>
      <c r="G93" s="12"/>
      <c r="H93" s="30"/>
      <c r="I93" s="30"/>
      <c r="J93" s="30"/>
      <c r="K93" s="30"/>
      <c r="L93" s="30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3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</row>
    <row r="94" spans="1:84">
      <c r="A94" s="12"/>
      <c r="B94" s="12"/>
      <c r="C94" s="12"/>
      <c r="D94" s="12"/>
      <c r="E94" s="12"/>
      <c r="F94" s="12"/>
      <c r="G94" s="12"/>
      <c r="H94" s="30"/>
      <c r="I94" s="30"/>
      <c r="J94" s="30"/>
      <c r="K94" s="30"/>
      <c r="L94" s="30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3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</row>
    <row r="95" spans="1:84">
      <c r="A95" s="12"/>
      <c r="B95" s="12"/>
      <c r="C95" s="12"/>
      <c r="D95" s="12"/>
      <c r="E95" s="12"/>
      <c r="F95" s="12"/>
      <c r="G95" s="12"/>
      <c r="H95" s="30"/>
      <c r="I95" s="30"/>
      <c r="J95" s="30"/>
      <c r="K95" s="30"/>
      <c r="L95" s="30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3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</row>
    <row r="96" spans="1:84">
      <c r="A96" s="12"/>
      <c r="B96" s="12"/>
      <c r="C96" s="12"/>
      <c r="D96" s="12"/>
      <c r="E96" s="12"/>
      <c r="F96" s="12"/>
      <c r="G96" s="12"/>
      <c r="H96" s="30"/>
      <c r="I96" s="30"/>
      <c r="J96" s="30"/>
      <c r="K96" s="30"/>
      <c r="L96" s="30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3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</row>
    <row r="97" spans="1:84">
      <c r="A97" s="12"/>
      <c r="B97" s="12"/>
      <c r="C97" s="12"/>
      <c r="D97" s="12"/>
      <c r="E97" s="12"/>
      <c r="F97" s="12"/>
      <c r="G97" s="12"/>
      <c r="H97" s="30"/>
      <c r="I97" s="30"/>
      <c r="J97" s="30"/>
      <c r="K97" s="30"/>
      <c r="L97" s="30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3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</row>
    <row r="98" spans="1:84">
      <c r="A98" s="12"/>
      <c r="B98" s="12"/>
      <c r="C98" s="12"/>
      <c r="D98" s="12"/>
      <c r="E98" s="12"/>
      <c r="F98" s="12"/>
      <c r="G98" s="12"/>
      <c r="H98" s="30"/>
      <c r="I98" s="30"/>
      <c r="J98" s="30"/>
      <c r="K98" s="30"/>
      <c r="L98" s="30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3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</row>
    <row r="99" spans="1:84">
      <c r="A99" s="12"/>
      <c r="B99" s="12"/>
      <c r="C99" s="12"/>
      <c r="D99" s="12"/>
      <c r="E99" s="12"/>
      <c r="F99" s="12"/>
      <c r="G99" s="12"/>
      <c r="H99" s="30"/>
      <c r="I99" s="30"/>
      <c r="J99" s="30"/>
      <c r="K99" s="30"/>
      <c r="L99" s="30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3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</row>
    <row r="100" spans="1:84">
      <c r="A100" s="12"/>
      <c r="B100" s="12"/>
      <c r="C100" s="12"/>
      <c r="D100" s="12"/>
      <c r="E100" s="12"/>
      <c r="F100" s="12"/>
      <c r="G100" s="12"/>
      <c r="H100" s="30"/>
      <c r="I100" s="30"/>
      <c r="J100" s="30"/>
      <c r="K100" s="30"/>
      <c r="L100" s="30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3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</row>
    <row r="101" spans="1:84">
      <c r="A101" s="12"/>
      <c r="B101" s="12"/>
      <c r="C101" s="12"/>
      <c r="D101" s="12"/>
      <c r="E101" s="12"/>
      <c r="F101" s="12"/>
      <c r="G101" s="12"/>
      <c r="H101" s="30"/>
      <c r="I101" s="30"/>
      <c r="J101" s="30"/>
      <c r="K101" s="30"/>
      <c r="L101" s="30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3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</row>
    <row r="102" spans="1:84">
      <c r="A102" s="12"/>
      <c r="B102" s="12"/>
      <c r="C102" s="12"/>
      <c r="D102" s="12"/>
      <c r="E102" s="12"/>
      <c r="F102" s="12"/>
      <c r="G102" s="12"/>
      <c r="H102" s="30"/>
      <c r="I102" s="30"/>
      <c r="J102" s="30"/>
      <c r="K102" s="30"/>
      <c r="L102" s="30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3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</row>
    <row r="103" spans="1:84">
      <c r="A103" s="12"/>
      <c r="B103" s="12"/>
      <c r="C103" s="12"/>
      <c r="D103" s="12"/>
      <c r="E103" s="12"/>
      <c r="F103" s="12"/>
      <c r="G103" s="12"/>
      <c r="H103" s="30"/>
      <c r="I103" s="30"/>
      <c r="J103" s="30"/>
      <c r="K103" s="30"/>
      <c r="L103" s="30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3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</row>
    <row r="104" spans="1:84">
      <c r="A104" s="12"/>
      <c r="B104" s="12"/>
      <c r="C104" s="12"/>
      <c r="D104" s="12"/>
      <c r="E104" s="12"/>
      <c r="F104" s="12"/>
      <c r="G104" s="12"/>
      <c r="H104" s="30"/>
      <c r="I104" s="30"/>
      <c r="J104" s="30"/>
      <c r="K104" s="30"/>
      <c r="L104" s="30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3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</row>
    <row r="105" spans="1:84">
      <c r="A105" s="12"/>
      <c r="B105" s="12"/>
      <c r="C105" s="12"/>
      <c r="D105" s="12"/>
      <c r="E105" s="12"/>
      <c r="F105" s="12"/>
      <c r="G105" s="12"/>
      <c r="H105" s="30"/>
      <c r="I105" s="30"/>
      <c r="J105" s="30"/>
      <c r="K105" s="30"/>
      <c r="L105" s="30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3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</row>
    <row r="106" spans="1:84">
      <c r="A106" s="12"/>
      <c r="B106" s="12"/>
      <c r="C106" s="12"/>
      <c r="D106" s="12"/>
      <c r="E106" s="12"/>
      <c r="F106" s="12"/>
      <c r="G106" s="12"/>
      <c r="H106" s="30"/>
      <c r="I106" s="30"/>
      <c r="J106" s="30"/>
      <c r="K106" s="30"/>
      <c r="L106" s="30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3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</row>
    <row r="107" spans="1:84">
      <c r="A107" s="12"/>
      <c r="B107" s="12"/>
      <c r="C107" s="12"/>
      <c r="D107" s="12"/>
      <c r="E107" s="12"/>
      <c r="F107" s="12"/>
      <c r="G107" s="12"/>
      <c r="H107" s="30"/>
      <c r="I107" s="30"/>
      <c r="J107" s="30"/>
      <c r="K107" s="30"/>
      <c r="L107" s="30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3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</row>
    <row r="108" spans="1:84">
      <c r="A108" s="12"/>
      <c r="B108" s="12"/>
      <c r="C108" s="12"/>
      <c r="D108" s="12"/>
      <c r="E108" s="12"/>
      <c r="F108" s="12"/>
      <c r="G108" s="12"/>
      <c r="H108" s="30"/>
      <c r="I108" s="30"/>
      <c r="J108" s="30"/>
      <c r="K108" s="30"/>
      <c r="L108" s="30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3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</row>
    <row r="109" spans="1:84">
      <c r="A109" s="12"/>
      <c r="B109" s="12"/>
      <c r="C109" s="12"/>
      <c r="D109" s="12"/>
      <c r="E109" s="12"/>
      <c r="F109" s="12"/>
      <c r="G109" s="12"/>
      <c r="H109" s="30"/>
      <c r="I109" s="30"/>
      <c r="J109" s="30"/>
      <c r="K109" s="30"/>
      <c r="L109" s="30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3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</row>
    <row r="110" spans="1:84">
      <c r="A110" s="12"/>
      <c r="B110" s="12"/>
      <c r="C110" s="12"/>
      <c r="D110" s="12"/>
      <c r="E110" s="12"/>
      <c r="F110" s="12"/>
      <c r="G110" s="12"/>
      <c r="H110" s="30"/>
      <c r="I110" s="30"/>
      <c r="J110" s="30"/>
      <c r="K110" s="30"/>
      <c r="L110" s="30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3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</row>
    <row r="111" spans="1:84">
      <c r="A111" s="12"/>
      <c r="B111" s="12"/>
      <c r="C111" s="12"/>
      <c r="D111" s="12"/>
      <c r="E111" s="12"/>
      <c r="F111" s="12"/>
      <c r="G111" s="12"/>
      <c r="H111" s="30"/>
      <c r="I111" s="30"/>
      <c r="J111" s="30"/>
      <c r="K111" s="30"/>
      <c r="L111" s="30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3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</row>
    <row r="112" spans="1:84">
      <c r="A112" s="12"/>
      <c r="B112" s="12"/>
      <c r="C112" s="12"/>
      <c r="D112" s="12"/>
      <c r="E112" s="12"/>
      <c r="F112" s="12"/>
      <c r="G112" s="12"/>
      <c r="H112" s="30"/>
      <c r="I112" s="30"/>
      <c r="J112" s="30"/>
      <c r="K112" s="30"/>
      <c r="L112" s="30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3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</row>
    <row r="113" spans="1:84">
      <c r="A113" s="12"/>
      <c r="B113" s="12"/>
      <c r="C113" s="12"/>
      <c r="D113" s="12"/>
      <c r="E113" s="12"/>
      <c r="F113" s="12"/>
      <c r="G113" s="12"/>
      <c r="H113" s="30"/>
      <c r="I113" s="30"/>
      <c r="J113" s="30"/>
      <c r="K113" s="30"/>
      <c r="L113" s="30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3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</row>
    <row r="114" spans="1:84">
      <c r="A114" s="12"/>
      <c r="B114" s="12"/>
      <c r="C114" s="12"/>
      <c r="D114" s="12"/>
      <c r="E114" s="12"/>
      <c r="F114" s="12"/>
      <c r="G114" s="12"/>
      <c r="H114" s="30"/>
      <c r="I114" s="30"/>
      <c r="J114" s="30"/>
      <c r="K114" s="30"/>
      <c r="L114" s="30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3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</row>
    <row r="115" spans="1:84">
      <c r="A115" s="12"/>
      <c r="B115" s="12"/>
      <c r="C115" s="12"/>
      <c r="D115" s="12"/>
      <c r="E115" s="12"/>
      <c r="F115" s="12"/>
      <c r="G115" s="12"/>
      <c r="H115" s="30"/>
      <c r="I115" s="30"/>
      <c r="J115" s="30"/>
      <c r="K115" s="30"/>
      <c r="L115" s="30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3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</row>
    <row r="116" spans="1:84">
      <c r="A116" s="12"/>
      <c r="B116" s="12"/>
      <c r="C116" s="12"/>
      <c r="D116" s="12"/>
      <c r="E116" s="12"/>
      <c r="F116" s="12"/>
      <c r="G116" s="12"/>
      <c r="H116" s="30"/>
      <c r="I116" s="30"/>
      <c r="J116" s="30"/>
      <c r="K116" s="30"/>
      <c r="L116" s="30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3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</row>
    <row r="117" spans="1:84">
      <c r="A117" s="12"/>
      <c r="B117" s="12"/>
      <c r="C117" s="12"/>
      <c r="D117" s="12"/>
      <c r="E117" s="12"/>
      <c r="F117" s="12"/>
      <c r="G117" s="12"/>
      <c r="H117" s="30"/>
      <c r="I117" s="30"/>
      <c r="J117" s="30"/>
      <c r="K117" s="30"/>
      <c r="L117" s="30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3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</row>
    <row r="118" spans="1:84">
      <c r="A118" s="12"/>
      <c r="B118" s="12"/>
      <c r="C118" s="12"/>
      <c r="D118" s="12"/>
      <c r="E118" s="12"/>
      <c r="F118" s="12"/>
      <c r="G118" s="12"/>
      <c r="H118" s="30"/>
      <c r="I118" s="30"/>
      <c r="J118" s="30"/>
      <c r="K118" s="30"/>
      <c r="L118" s="30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3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</row>
    <row r="119" spans="1:84">
      <c r="A119" s="12"/>
      <c r="B119" s="12"/>
      <c r="C119" s="12"/>
      <c r="D119" s="12"/>
      <c r="E119" s="12"/>
      <c r="F119" s="12"/>
      <c r="G119" s="12"/>
      <c r="H119" s="30"/>
      <c r="I119" s="30"/>
      <c r="J119" s="30"/>
      <c r="K119" s="30"/>
      <c r="L119" s="30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3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</row>
    <row r="120" spans="1:84">
      <c r="A120" s="12"/>
      <c r="B120" s="12"/>
      <c r="C120" s="12"/>
      <c r="D120" s="12"/>
      <c r="E120" s="12"/>
      <c r="F120" s="12"/>
      <c r="G120" s="12"/>
      <c r="H120" s="30"/>
      <c r="I120" s="30"/>
      <c r="J120" s="30"/>
      <c r="K120" s="30"/>
      <c r="L120" s="30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3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</row>
    <row r="121" spans="1:84">
      <c r="A121" s="12"/>
      <c r="B121" s="12"/>
      <c r="C121" s="12"/>
      <c r="D121" s="12"/>
      <c r="E121" s="12"/>
      <c r="F121" s="12"/>
      <c r="G121" s="12"/>
      <c r="H121" s="30"/>
      <c r="I121" s="30"/>
      <c r="J121" s="30"/>
      <c r="K121" s="30"/>
      <c r="L121" s="30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3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</row>
    <row r="122" spans="1:84">
      <c r="A122" s="12"/>
      <c r="B122" s="12"/>
      <c r="C122" s="12"/>
      <c r="D122" s="12"/>
      <c r="E122" s="12"/>
      <c r="F122" s="12"/>
      <c r="G122" s="12"/>
      <c r="H122" s="30"/>
      <c r="I122" s="30"/>
      <c r="J122" s="30"/>
      <c r="K122" s="30"/>
      <c r="L122" s="30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3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</row>
    <row r="123" spans="1:84">
      <c r="A123" s="12"/>
      <c r="B123" s="12"/>
      <c r="C123" s="12"/>
      <c r="D123" s="12"/>
      <c r="E123" s="12"/>
      <c r="F123" s="12"/>
      <c r="G123" s="12"/>
      <c r="H123" s="30"/>
      <c r="I123" s="30"/>
      <c r="J123" s="30"/>
      <c r="K123" s="30"/>
      <c r="L123" s="30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3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</row>
    <row r="124" spans="1:84">
      <c r="A124" s="12"/>
      <c r="B124" s="12"/>
      <c r="C124" s="12"/>
      <c r="D124" s="12"/>
      <c r="E124" s="12"/>
      <c r="F124" s="12"/>
      <c r="G124" s="12"/>
      <c r="H124" s="30"/>
      <c r="I124" s="30"/>
      <c r="J124" s="30"/>
      <c r="K124" s="30"/>
      <c r="L124" s="30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3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</row>
    <row r="125" spans="1:84">
      <c r="A125" s="12"/>
      <c r="B125" s="12"/>
      <c r="C125" s="12"/>
      <c r="D125" s="12"/>
      <c r="E125" s="12"/>
      <c r="F125" s="12"/>
      <c r="G125" s="12"/>
      <c r="H125" s="30"/>
      <c r="I125" s="30"/>
      <c r="J125" s="30"/>
      <c r="K125" s="30"/>
      <c r="L125" s="30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3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</row>
    <row r="126" spans="1:84">
      <c r="A126" s="12"/>
      <c r="B126" s="12"/>
      <c r="C126" s="12"/>
      <c r="D126" s="12"/>
      <c r="E126" s="12"/>
      <c r="F126" s="12"/>
      <c r="G126" s="12"/>
      <c r="H126" s="30"/>
      <c r="I126" s="30"/>
      <c r="J126" s="30"/>
      <c r="K126" s="30"/>
      <c r="L126" s="30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3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</row>
    <row r="127" spans="1:84">
      <c r="A127" s="12"/>
      <c r="B127" s="12"/>
      <c r="C127" s="12"/>
      <c r="D127" s="12"/>
      <c r="E127" s="12"/>
      <c r="F127" s="12"/>
      <c r="G127" s="12"/>
      <c r="H127" s="30"/>
      <c r="I127" s="30"/>
      <c r="J127" s="30"/>
      <c r="K127" s="30"/>
      <c r="L127" s="30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3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</row>
    <row r="128" spans="1:84">
      <c r="A128" s="12"/>
      <c r="B128" s="12"/>
      <c r="C128" s="12"/>
      <c r="D128" s="12"/>
      <c r="E128" s="12"/>
      <c r="F128" s="12"/>
      <c r="G128" s="12"/>
      <c r="H128" s="30"/>
      <c r="I128" s="30"/>
      <c r="J128" s="30"/>
      <c r="K128" s="30"/>
      <c r="L128" s="30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3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</row>
    <row r="129" spans="1:84">
      <c r="A129" s="12"/>
      <c r="B129" s="12"/>
      <c r="C129" s="12"/>
      <c r="D129" s="12"/>
      <c r="E129" s="12"/>
      <c r="F129" s="12"/>
      <c r="G129" s="12"/>
      <c r="H129" s="30"/>
      <c r="I129" s="30"/>
      <c r="J129" s="30"/>
      <c r="K129" s="30"/>
      <c r="L129" s="30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3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</row>
    <row r="130" spans="1:84">
      <c r="A130" s="12"/>
      <c r="B130" s="12"/>
      <c r="C130" s="12"/>
      <c r="D130" s="12"/>
      <c r="E130" s="12"/>
      <c r="F130" s="12"/>
      <c r="G130" s="12"/>
      <c r="H130" s="30"/>
      <c r="I130" s="30"/>
      <c r="J130" s="30"/>
      <c r="K130" s="30"/>
      <c r="L130" s="30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3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</row>
    <row r="131" spans="1:84">
      <c r="A131" s="12"/>
      <c r="B131" s="12"/>
      <c r="C131" s="12"/>
      <c r="D131" s="12"/>
      <c r="E131" s="12"/>
      <c r="F131" s="12"/>
      <c r="G131" s="12"/>
      <c r="H131" s="30"/>
      <c r="I131" s="30"/>
      <c r="J131" s="30"/>
      <c r="K131" s="30"/>
      <c r="L131" s="30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3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</row>
    <row r="132" spans="1:84">
      <c r="A132" s="12"/>
      <c r="B132" s="12"/>
      <c r="C132" s="12"/>
      <c r="D132" s="12"/>
      <c r="E132" s="12"/>
      <c r="F132" s="12"/>
      <c r="G132" s="12"/>
      <c r="H132" s="30"/>
      <c r="I132" s="30"/>
      <c r="J132" s="30"/>
      <c r="K132" s="30"/>
      <c r="L132" s="30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3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</row>
    <row r="133" spans="1:84">
      <c r="A133" s="12"/>
      <c r="B133" s="12"/>
      <c r="C133" s="12"/>
      <c r="D133" s="12"/>
      <c r="E133" s="12"/>
      <c r="F133" s="12"/>
      <c r="G133" s="12"/>
      <c r="H133" s="30"/>
      <c r="I133" s="30"/>
      <c r="J133" s="30"/>
      <c r="K133" s="30"/>
      <c r="L133" s="30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3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</row>
    <row r="134" spans="1:84">
      <c r="A134" s="12"/>
      <c r="B134" s="12"/>
      <c r="C134" s="12"/>
      <c r="D134" s="12"/>
      <c r="E134" s="12"/>
      <c r="F134" s="12"/>
      <c r="G134" s="12"/>
      <c r="H134" s="30"/>
      <c r="I134" s="30"/>
      <c r="J134" s="30"/>
      <c r="K134" s="30"/>
      <c r="L134" s="30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3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</row>
    <row r="135" spans="1:84">
      <c r="A135" s="12"/>
      <c r="B135" s="12"/>
      <c r="C135" s="12"/>
      <c r="D135" s="12"/>
      <c r="E135" s="12"/>
      <c r="F135" s="12"/>
      <c r="G135" s="12"/>
      <c r="H135" s="30"/>
      <c r="I135" s="30"/>
      <c r="J135" s="30"/>
      <c r="K135" s="30"/>
      <c r="L135" s="30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3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</row>
    <row r="136" spans="1:84">
      <c r="A136" s="12"/>
      <c r="B136" s="12"/>
      <c r="C136" s="12"/>
      <c r="D136" s="12"/>
      <c r="E136" s="12"/>
      <c r="F136" s="12"/>
      <c r="G136" s="12"/>
      <c r="H136" s="30"/>
      <c r="I136" s="30"/>
      <c r="J136" s="30"/>
      <c r="K136" s="30"/>
      <c r="L136" s="30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3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</row>
    <row r="137" spans="1:84">
      <c r="A137" s="12"/>
      <c r="B137" s="12"/>
      <c r="C137" s="12"/>
      <c r="D137" s="12"/>
      <c r="E137" s="12"/>
      <c r="F137" s="12"/>
      <c r="G137" s="12"/>
      <c r="H137" s="30"/>
      <c r="I137" s="30"/>
      <c r="J137" s="30"/>
      <c r="K137" s="30"/>
      <c r="L137" s="3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3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</row>
    <row r="138" spans="1:84">
      <c r="A138" s="12"/>
      <c r="B138" s="12"/>
      <c r="C138" s="12"/>
      <c r="D138" s="12"/>
      <c r="E138" s="12"/>
      <c r="F138" s="12"/>
      <c r="G138" s="12"/>
      <c r="H138" s="30"/>
      <c r="I138" s="30"/>
      <c r="J138" s="30"/>
      <c r="K138" s="30"/>
      <c r="L138" s="30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3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</row>
    <row r="139" spans="1:84">
      <c r="A139" s="12"/>
      <c r="B139" s="12"/>
      <c r="C139" s="12"/>
      <c r="D139" s="12"/>
      <c r="E139" s="12"/>
      <c r="F139" s="12"/>
      <c r="G139" s="12"/>
      <c r="H139" s="30"/>
      <c r="I139" s="30"/>
      <c r="J139" s="30"/>
      <c r="K139" s="30"/>
      <c r="L139" s="30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3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</row>
    <row r="140" spans="1:84">
      <c r="A140" s="12"/>
      <c r="B140" s="12"/>
      <c r="C140" s="12"/>
      <c r="D140" s="12"/>
      <c r="E140" s="12"/>
      <c r="F140" s="12"/>
      <c r="G140" s="12"/>
      <c r="H140" s="30"/>
      <c r="I140" s="30"/>
      <c r="J140" s="30"/>
      <c r="K140" s="30"/>
      <c r="L140" s="30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3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</row>
    <row r="141" spans="1:84">
      <c r="A141" s="12"/>
      <c r="B141" s="12"/>
      <c r="C141" s="12"/>
      <c r="D141" s="12"/>
      <c r="E141" s="12"/>
      <c r="F141" s="12"/>
      <c r="G141" s="12"/>
      <c r="H141" s="30"/>
      <c r="I141" s="30"/>
      <c r="J141" s="30"/>
      <c r="K141" s="30"/>
      <c r="L141" s="30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3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</row>
    <row r="142" spans="1:84">
      <c r="A142" s="12"/>
      <c r="B142" s="12"/>
      <c r="C142" s="12"/>
      <c r="D142" s="12"/>
      <c r="E142" s="12"/>
      <c r="F142" s="12"/>
      <c r="G142" s="12"/>
      <c r="H142" s="30"/>
      <c r="I142" s="30"/>
      <c r="J142" s="30"/>
      <c r="K142" s="30"/>
      <c r="L142" s="30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3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</row>
    <row r="143" spans="1:84">
      <c r="A143" s="12"/>
      <c r="B143" s="12"/>
      <c r="C143" s="12"/>
      <c r="D143" s="12"/>
      <c r="E143" s="12"/>
      <c r="F143" s="12"/>
      <c r="G143" s="12"/>
      <c r="H143" s="30"/>
      <c r="I143" s="30"/>
      <c r="J143" s="30"/>
      <c r="K143" s="30"/>
      <c r="L143" s="30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3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</row>
    <row r="144" spans="1:84">
      <c r="A144" s="12"/>
      <c r="B144" s="12"/>
      <c r="C144" s="12"/>
      <c r="D144" s="12"/>
      <c r="E144" s="12"/>
      <c r="F144" s="12"/>
      <c r="G144" s="12"/>
      <c r="H144" s="30"/>
      <c r="I144" s="30"/>
      <c r="J144" s="30"/>
      <c r="K144" s="30"/>
      <c r="L144" s="30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3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</row>
    <row r="145" spans="1:84">
      <c r="A145" s="12"/>
      <c r="B145" s="12"/>
      <c r="C145" s="12"/>
      <c r="D145" s="12"/>
      <c r="E145" s="12"/>
      <c r="F145" s="12"/>
      <c r="G145" s="12"/>
      <c r="H145" s="30"/>
      <c r="I145" s="30"/>
      <c r="J145" s="30"/>
      <c r="K145" s="30"/>
      <c r="L145" s="30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3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</row>
    <row r="146" spans="1:84">
      <c r="A146" s="12"/>
      <c r="B146" s="12"/>
      <c r="C146" s="12"/>
      <c r="D146" s="12"/>
      <c r="E146" s="12"/>
      <c r="F146" s="12"/>
      <c r="G146" s="12"/>
      <c r="H146" s="30"/>
      <c r="I146" s="30"/>
      <c r="J146" s="30"/>
      <c r="K146" s="30"/>
      <c r="L146" s="30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3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</row>
    <row r="147" spans="1:84">
      <c r="A147" s="12"/>
      <c r="B147" s="12"/>
      <c r="C147" s="12"/>
      <c r="D147" s="12"/>
      <c r="E147" s="12"/>
      <c r="F147" s="12"/>
      <c r="G147" s="12"/>
      <c r="H147" s="30"/>
      <c r="I147" s="30"/>
      <c r="J147" s="30"/>
      <c r="K147" s="30"/>
      <c r="L147" s="30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3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</row>
    <row r="148" spans="1:84">
      <c r="A148" s="12"/>
      <c r="B148" s="12"/>
      <c r="C148" s="12"/>
      <c r="D148" s="12"/>
      <c r="E148" s="12"/>
      <c r="F148" s="12"/>
      <c r="G148" s="12"/>
      <c r="H148" s="30"/>
      <c r="I148" s="30"/>
      <c r="J148" s="30"/>
      <c r="K148" s="30"/>
      <c r="L148" s="30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3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</row>
    <row r="149" spans="1:84">
      <c r="A149" s="12"/>
      <c r="B149" s="12"/>
      <c r="C149" s="12"/>
      <c r="D149" s="12"/>
      <c r="E149" s="12"/>
      <c r="F149" s="12"/>
      <c r="G149" s="12"/>
      <c r="H149" s="30"/>
      <c r="I149" s="30"/>
      <c r="J149" s="30"/>
      <c r="K149" s="30"/>
      <c r="L149" s="30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3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</row>
    <row r="150" spans="1:84">
      <c r="A150" s="12"/>
      <c r="B150" s="12"/>
      <c r="C150" s="12"/>
      <c r="D150" s="12"/>
      <c r="E150" s="12"/>
      <c r="F150" s="12"/>
      <c r="G150" s="12"/>
      <c r="H150" s="30"/>
      <c r="I150" s="30"/>
      <c r="J150" s="30"/>
      <c r="K150" s="30"/>
      <c r="L150" s="30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3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</row>
    <row r="151" spans="1:84">
      <c r="A151" s="12"/>
      <c r="B151" s="12"/>
      <c r="C151" s="12"/>
      <c r="D151" s="12"/>
      <c r="E151" s="12"/>
      <c r="F151" s="12"/>
      <c r="G151" s="12"/>
      <c r="H151" s="30"/>
      <c r="I151" s="30"/>
      <c r="J151" s="30"/>
      <c r="K151" s="30"/>
      <c r="L151" s="30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3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</row>
    <row r="152" spans="1:84">
      <c r="A152" s="12"/>
      <c r="B152" s="12"/>
      <c r="C152" s="12"/>
      <c r="D152" s="12"/>
      <c r="E152" s="12"/>
      <c r="F152" s="12"/>
      <c r="G152" s="12"/>
      <c r="H152" s="30"/>
      <c r="I152" s="30"/>
      <c r="J152" s="30"/>
      <c r="K152" s="30"/>
      <c r="L152" s="30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3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</row>
    <row r="153" spans="1:84">
      <c r="A153" s="12"/>
      <c r="B153" s="12"/>
      <c r="C153" s="12"/>
      <c r="D153" s="12"/>
      <c r="E153" s="12"/>
      <c r="F153" s="12"/>
      <c r="G153" s="12"/>
      <c r="H153" s="30"/>
      <c r="I153" s="30"/>
      <c r="J153" s="30"/>
      <c r="K153" s="30"/>
      <c r="L153" s="30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3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</row>
    <row r="154" spans="1:84">
      <c r="A154" s="12"/>
      <c r="B154" s="12"/>
      <c r="C154" s="12"/>
      <c r="D154" s="12"/>
      <c r="E154" s="12"/>
      <c r="F154" s="12"/>
      <c r="G154" s="12"/>
      <c r="H154" s="30"/>
      <c r="I154" s="30"/>
      <c r="J154" s="30"/>
      <c r="K154" s="30"/>
      <c r="L154" s="30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3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</row>
    <row r="155" spans="1:84">
      <c r="A155" s="12"/>
      <c r="B155" s="12"/>
      <c r="C155" s="12"/>
      <c r="D155" s="12"/>
      <c r="E155" s="12"/>
      <c r="F155" s="12"/>
      <c r="G155" s="12"/>
      <c r="H155" s="30"/>
      <c r="I155" s="30"/>
      <c r="J155" s="30"/>
      <c r="K155" s="30"/>
      <c r="L155" s="30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3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</row>
    <row r="156" spans="1:84">
      <c r="A156" s="12"/>
      <c r="B156" s="12"/>
      <c r="C156" s="12"/>
      <c r="D156" s="12"/>
      <c r="E156" s="12"/>
      <c r="F156" s="12"/>
      <c r="G156" s="12"/>
      <c r="H156" s="30"/>
      <c r="I156" s="30"/>
      <c r="J156" s="30"/>
      <c r="K156" s="30"/>
      <c r="L156" s="30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3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</row>
    <row r="157" spans="1:84">
      <c r="A157" s="12"/>
      <c r="B157" s="12"/>
      <c r="C157" s="12"/>
      <c r="D157" s="12"/>
      <c r="E157" s="12"/>
      <c r="F157" s="12"/>
      <c r="G157" s="12"/>
      <c r="H157" s="30"/>
      <c r="I157" s="30"/>
      <c r="J157" s="30"/>
      <c r="K157" s="30"/>
      <c r="L157" s="30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3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</row>
    <row r="158" spans="1:84">
      <c r="A158" s="12"/>
      <c r="B158" s="12"/>
      <c r="C158" s="12"/>
      <c r="D158" s="12"/>
      <c r="E158" s="12"/>
      <c r="F158" s="12"/>
      <c r="G158" s="12"/>
      <c r="H158" s="30"/>
      <c r="I158" s="30"/>
      <c r="J158" s="30"/>
      <c r="K158" s="30"/>
      <c r="L158" s="30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3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</row>
    <row r="159" spans="1:84">
      <c r="A159" s="12"/>
      <c r="B159" s="12"/>
      <c r="C159" s="12"/>
      <c r="D159" s="12"/>
      <c r="E159" s="12"/>
      <c r="F159" s="12"/>
      <c r="G159" s="12"/>
      <c r="H159" s="30"/>
      <c r="I159" s="30"/>
      <c r="J159" s="30"/>
      <c r="K159" s="30"/>
      <c r="L159" s="30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3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</row>
    <row r="160" spans="1:84">
      <c r="A160" s="12"/>
      <c r="B160" s="12"/>
      <c r="C160" s="12"/>
      <c r="D160" s="12"/>
      <c r="E160" s="12"/>
      <c r="F160" s="12"/>
      <c r="G160" s="12"/>
      <c r="H160" s="30"/>
      <c r="I160" s="30"/>
      <c r="J160" s="30"/>
      <c r="K160" s="30"/>
      <c r="L160" s="30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3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</row>
    <row r="161" spans="1:84">
      <c r="A161" s="12"/>
      <c r="B161" s="12"/>
      <c r="C161" s="12"/>
      <c r="D161" s="12"/>
      <c r="E161" s="12"/>
      <c r="F161" s="12"/>
      <c r="G161" s="12"/>
      <c r="H161" s="30"/>
      <c r="I161" s="30"/>
      <c r="J161" s="30"/>
      <c r="K161" s="30"/>
      <c r="L161" s="30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3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</row>
    <row r="162" spans="1:84">
      <c r="A162" s="12"/>
      <c r="B162" s="12"/>
      <c r="C162" s="12"/>
      <c r="D162" s="12"/>
      <c r="E162" s="12"/>
      <c r="F162" s="12"/>
      <c r="G162" s="12"/>
      <c r="H162" s="30"/>
      <c r="I162" s="30"/>
      <c r="J162" s="30"/>
      <c r="K162" s="30"/>
      <c r="L162" s="30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3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</row>
    <row r="163" spans="1:84">
      <c r="A163" s="12"/>
      <c r="B163" s="12"/>
      <c r="C163" s="12"/>
      <c r="D163" s="12"/>
      <c r="E163" s="12"/>
      <c r="F163" s="12"/>
      <c r="G163" s="12"/>
      <c r="H163" s="30"/>
      <c r="I163" s="30"/>
      <c r="J163" s="30"/>
      <c r="K163" s="30"/>
      <c r="L163" s="30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3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</row>
    <row r="164" spans="1:84">
      <c r="A164" s="12"/>
      <c r="B164" s="12"/>
      <c r="C164" s="12"/>
      <c r="D164" s="12"/>
      <c r="E164" s="12"/>
      <c r="F164" s="12"/>
      <c r="G164" s="12"/>
      <c r="H164" s="30"/>
      <c r="I164" s="30"/>
      <c r="J164" s="30"/>
      <c r="K164" s="30"/>
      <c r="L164" s="30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3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</row>
    <row r="165" spans="1:84">
      <c r="A165" s="12"/>
      <c r="B165" s="12"/>
      <c r="C165" s="12"/>
      <c r="D165" s="12"/>
      <c r="E165" s="12"/>
      <c r="F165" s="12"/>
      <c r="G165" s="12"/>
      <c r="H165" s="30"/>
      <c r="I165" s="30"/>
      <c r="J165" s="30"/>
      <c r="K165" s="30"/>
      <c r="L165" s="30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3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</row>
    <row r="166" spans="1:84">
      <c r="A166" s="12"/>
      <c r="B166" s="12"/>
      <c r="C166" s="12"/>
      <c r="D166" s="12"/>
      <c r="E166" s="12"/>
      <c r="F166" s="12"/>
      <c r="G166" s="12"/>
      <c r="H166" s="30"/>
      <c r="I166" s="30"/>
      <c r="J166" s="30"/>
      <c r="K166" s="30"/>
      <c r="L166" s="30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3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</row>
    <row r="167" spans="1:84">
      <c r="A167" s="12"/>
      <c r="B167" s="12"/>
      <c r="C167" s="12"/>
      <c r="D167" s="12"/>
      <c r="E167" s="12"/>
      <c r="F167" s="12"/>
      <c r="G167" s="12"/>
      <c r="H167" s="30"/>
      <c r="I167" s="30"/>
      <c r="J167" s="30"/>
      <c r="K167" s="30"/>
      <c r="L167" s="30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3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</row>
    <row r="168" spans="1:84">
      <c r="A168" s="12"/>
      <c r="B168" s="12"/>
      <c r="C168" s="12"/>
      <c r="D168" s="12"/>
      <c r="E168" s="12"/>
      <c r="F168" s="12"/>
      <c r="G168" s="12"/>
      <c r="H168" s="30"/>
      <c r="I168" s="30"/>
      <c r="J168" s="30"/>
      <c r="K168" s="30"/>
      <c r="L168" s="30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3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</row>
    <row r="169" spans="1:84">
      <c r="A169" s="12"/>
      <c r="B169" s="12"/>
      <c r="C169" s="12"/>
      <c r="D169" s="12"/>
      <c r="E169" s="12"/>
      <c r="F169" s="12"/>
      <c r="G169" s="12"/>
      <c r="H169" s="30"/>
      <c r="I169" s="30"/>
      <c r="J169" s="30"/>
      <c r="K169" s="30"/>
      <c r="L169" s="30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3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</row>
    <row r="170" spans="1:84">
      <c r="A170" s="12"/>
      <c r="B170" s="12"/>
      <c r="C170" s="12"/>
      <c r="D170" s="12"/>
      <c r="E170" s="12"/>
      <c r="F170" s="12"/>
      <c r="G170" s="12"/>
      <c r="H170" s="30"/>
      <c r="I170" s="30"/>
      <c r="J170" s="30"/>
      <c r="K170" s="30"/>
      <c r="L170" s="30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3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</row>
    <row r="171" spans="1:84">
      <c r="A171" s="12"/>
      <c r="B171" s="12"/>
      <c r="C171" s="12"/>
      <c r="D171" s="12"/>
      <c r="E171" s="12"/>
      <c r="F171" s="12"/>
      <c r="G171" s="12"/>
      <c r="H171" s="30"/>
      <c r="I171" s="30"/>
      <c r="J171" s="30"/>
      <c r="K171" s="30"/>
      <c r="L171" s="30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3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</row>
    <row r="172" spans="1:84">
      <c r="A172" s="12"/>
      <c r="B172" s="12"/>
      <c r="C172" s="12"/>
      <c r="D172" s="12"/>
      <c r="E172" s="12"/>
      <c r="F172" s="12"/>
      <c r="G172" s="12"/>
      <c r="H172" s="30"/>
      <c r="I172" s="30"/>
      <c r="J172" s="30"/>
      <c r="K172" s="30"/>
      <c r="L172" s="30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3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</row>
    <row r="173" spans="1:84">
      <c r="A173" s="12"/>
      <c r="B173" s="12"/>
      <c r="C173" s="12"/>
      <c r="D173" s="12"/>
      <c r="E173" s="12"/>
      <c r="F173" s="12"/>
      <c r="G173" s="12"/>
      <c r="H173" s="30"/>
      <c r="I173" s="30"/>
      <c r="J173" s="30"/>
      <c r="K173" s="30"/>
      <c r="L173" s="30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3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</row>
    <row r="174" spans="1:84">
      <c r="A174" s="12"/>
      <c r="B174" s="12"/>
      <c r="C174" s="12"/>
      <c r="D174" s="12"/>
      <c r="E174" s="12"/>
      <c r="F174" s="12"/>
      <c r="G174" s="12"/>
      <c r="H174" s="30"/>
      <c r="I174" s="30"/>
      <c r="J174" s="30"/>
      <c r="K174" s="30"/>
      <c r="L174" s="30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3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</row>
    <row r="175" spans="1:84">
      <c r="A175" s="12"/>
      <c r="B175" s="12"/>
      <c r="C175" s="12"/>
      <c r="D175" s="12"/>
      <c r="E175" s="12"/>
      <c r="F175" s="12"/>
      <c r="G175" s="12"/>
      <c r="H175" s="30"/>
      <c r="I175" s="30"/>
      <c r="J175" s="30"/>
      <c r="K175" s="30"/>
      <c r="L175" s="30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3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</row>
    <row r="176" spans="1:84">
      <c r="A176" s="12"/>
      <c r="B176" s="12"/>
      <c r="C176" s="12"/>
      <c r="D176" s="12"/>
      <c r="E176" s="12"/>
      <c r="F176" s="12"/>
      <c r="G176" s="12"/>
      <c r="H176" s="30"/>
      <c r="I176" s="30"/>
      <c r="J176" s="30"/>
      <c r="K176" s="30"/>
      <c r="L176" s="30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3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</row>
    <row r="177" spans="1:84">
      <c r="A177" s="12"/>
      <c r="B177" s="12"/>
      <c r="C177" s="12"/>
      <c r="D177" s="12"/>
      <c r="E177" s="12"/>
      <c r="F177" s="12"/>
      <c r="G177" s="12"/>
      <c r="H177" s="30"/>
      <c r="I177" s="30"/>
      <c r="J177" s="30"/>
      <c r="K177" s="30"/>
      <c r="L177" s="30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3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</row>
    <row r="178" spans="1:84">
      <c r="A178" s="12"/>
      <c r="B178" s="12"/>
      <c r="C178" s="12"/>
      <c r="D178" s="12"/>
      <c r="E178" s="12"/>
      <c r="F178" s="12"/>
      <c r="G178" s="12"/>
      <c r="H178" s="30"/>
      <c r="I178" s="30"/>
      <c r="J178" s="30"/>
      <c r="K178" s="30"/>
      <c r="L178" s="30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3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</row>
    <row r="179" spans="1:84">
      <c r="A179" s="12"/>
      <c r="B179" s="12"/>
      <c r="C179" s="12"/>
      <c r="D179" s="12"/>
      <c r="E179" s="12"/>
      <c r="F179" s="12"/>
      <c r="G179" s="12"/>
      <c r="H179" s="30"/>
      <c r="I179" s="30"/>
      <c r="J179" s="30"/>
      <c r="K179" s="30"/>
      <c r="L179" s="30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3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</row>
    <row r="180" spans="1:84">
      <c r="A180" s="12"/>
      <c r="B180" s="12"/>
      <c r="C180" s="12"/>
      <c r="D180" s="12"/>
      <c r="E180" s="12"/>
      <c r="F180" s="12"/>
      <c r="G180" s="12"/>
      <c r="H180" s="30"/>
      <c r="I180" s="30"/>
      <c r="J180" s="30"/>
      <c r="K180" s="30"/>
      <c r="L180" s="30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3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</row>
    <row r="181" spans="1:84">
      <c r="A181" s="12"/>
      <c r="B181" s="12"/>
      <c r="C181" s="12"/>
      <c r="D181" s="12"/>
      <c r="E181" s="12"/>
      <c r="F181" s="12"/>
      <c r="G181" s="12"/>
      <c r="H181" s="30"/>
      <c r="I181" s="30"/>
      <c r="J181" s="30"/>
      <c r="K181" s="30"/>
      <c r="L181" s="30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3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</row>
    <row r="182" spans="1:84">
      <c r="A182" s="12"/>
      <c r="B182" s="12"/>
      <c r="C182" s="12"/>
      <c r="D182" s="12"/>
      <c r="E182" s="12"/>
      <c r="F182" s="12"/>
      <c r="G182" s="12"/>
      <c r="H182" s="30"/>
      <c r="I182" s="30"/>
      <c r="J182" s="30"/>
      <c r="K182" s="30"/>
      <c r="L182" s="30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3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</row>
    <row r="183" spans="1:84">
      <c r="A183" s="12"/>
      <c r="B183" s="12"/>
      <c r="C183" s="12"/>
      <c r="D183" s="12"/>
      <c r="E183" s="12"/>
      <c r="F183" s="12"/>
      <c r="G183" s="12"/>
      <c r="H183" s="30"/>
      <c r="I183" s="30"/>
      <c r="J183" s="30"/>
      <c r="K183" s="30"/>
      <c r="L183" s="30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3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</row>
    <row r="184" spans="1:84">
      <c r="A184" s="12"/>
      <c r="B184" s="12"/>
      <c r="C184" s="12"/>
      <c r="D184" s="12"/>
      <c r="E184" s="12"/>
      <c r="F184" s="12"/>
      <c r="G184" s="12"/>
      <c r="H184" s="30"/>
      <c r="I184" s="30"/>
      <c r="J184" s="30"/>
      <c r="K184" s="30"/>
      <c r="L184" s="30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3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</row>
    <row r="185" spans="1:84">
      <c r="A185" s="12"/>
      <c r="B185" s="12"/>
      <c r="C185" s="12"/>
      <c r="D185" s="12"/>
      <c r="E185" s="12"/>
      <c r="F185" s="12"/>
      <c r="G185" s="12"/>
      <c r="H185" s="30"/>
      <c r="I185" s="30"/>
      <c r="J185" s="30"/>
      <c r="K185" s="30"/>
      <c r="L185" s="30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3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</row>
    <row r="186" spans="1:84">
      <c r="A186" s="12"/>
      <c r="B186" s="12"/>
      <c r="C186" s="12"/>
      <c r="D186" s="12"/>
      <c r="E186" s="12"/>
      <c r="F186" s="12"/>
      <c r="G186" s="12"/>
      <c r="H186" s="30"/>
      <c r="I186" s="30"/>
      <c r="J186" s="30"/>
      <c r="K186" s="30"/>
      <c r="L186" s="30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3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</row>
    <row r="187" spans="1:84">
      <c r="A187" s="12"/>
      <c r="B187" s="12"/>
      <c r="C187" s="12"/>
      <c r="D187" s="12"/>
      <c r="E187" s="12"/>
      <c r="F187" s="12"/>
      <c r="G187" s="12"/>
      <c r="H187" s="30"/>
      <c r="I187" s="30"/>
      <c r="J187" s="30"/>
      <c r="K187" s="30"/>
      <c r="L187" s="30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3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</row>
    <row r="188" spans="1:84">
      <c r="A188" s="12"/>
      <c r="B188" s="12"/>
      <c r="C188" s="12"/>
      <c r="D188" s="12"/>
      <c r="E188" s="12"/>
      <c r="F188" s="12"/>
      <c r="G188" s="12"/>
      <c r="H188" s="30"/>
      <c r="I188" s="30"/>
      <c r="J188" s="30"/>
      <c r="K188" s="30"/>
      <c r="L188" s="30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3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</row>
    <row r="189" spans="1:84">
      <c r="A189" s="12"/>
      <c r="B189" s="12"/>
      <c r="C189" s="12"/>
      <c r="D189" s="12"/>
      <c r="E189" s="12"/>
      <c r="F189" s="12"/>
      <c r="G189" s="12"/>
      <c r="H189" s="30"/>
      <c r="I189" s="30"/>
      <c r="J189" s="30"/>
      <c r="K189" s="30"/>
      <c r="L189" s="30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3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</row>
    <row r="190" spans="1:84">
      <c r="A190" s="12"/>
      <c r="B190" s="12"/>
      <c r="C190" s="12"/>
      <c r="D190" s="12"/>
      <c r="E190" s="12"/>
      <c r="F190" s="12"/>
      <c r="G190" s="12"/>
      <c r="H190" s="30"/>
      <c r="I190" s="30"/>
      <c r="J190" s="30"/>
      <c r="K190" s="30"/>
      <c r="L190" s="30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3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</row>
    <row r="191" spans="1:84">
      <c r="A191" s="12"/>
      <c r="B191" s="12"/>
      <c r="C191" s="12"/>
      <c r="D191" s="12"/>
      <c r="E191" s="12"/>
      <c r="F191" s="12"/>
      <c r="G191" s="12"/>
      <c r="H191" s="30"/>
      <c r="I191" s="30"/>
      <c r="J191" s="30"/>
      <c r="K191" s="30"/>
      <c r="L191" s="30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3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</row>
    <row r="192" spans="1:84">
      <c r="A192" s="12"/>
      <c r="B192" s="12"/>
      <c r="C192" s="12"/>
      <c r="D192" s="12"/>
      <c r="E192" s="12"/>
      <c r="F192" s="12"/>
      <c r="G192" s="12"/>
      <c r="H192" s="30"/>
      <c r="I192" s="30"/>
      <c r="J192" s="30"/>
      <c r="K192" s="30"/>
      <c r="L192" s="30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3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</row>
    <row r="193" spans="1:84">
      <c r="A193" s="12"/>
      <c r="B193" s="12"/>
      <c r="C193" s="12"/>
      <c r="D193" s="12"/>
      <c r="E193" s="12"/>
      <c r="F193" s="12"/>
      <c r="G193" s="12"/>
      <c r="H193" s="30"/>
      <c r="I193" s="30"/>
      <c r="J193" s="30"/>
      <c r="K193" s="30"/>
      <c r="L193" s="30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3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</row>
    <row r="194" spans="1:84">
      <c r="A194" s="12"/>
      <c r="B194" s="12"/>
      <c r="C194" s="12"/>
      <c r="D194" s="12"/>
      <c r="E194" s="12"/>
      <c r="F194" s="12"/>
      <c r="G194" s="12"/>
      <c r="H194" s="30"/>
      <c r="I194" s="30"/>
      <c r="J194" s="30"/>
      <c r="K194" s="30"/>
      <c r="L194" s="30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3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</row>
    <row r="195" spans="1:84">
      <c r="A195" s="12"/>
      <c r="B195" s="12"/>
      <c r="C195" s="12"/>
      <c r="D195" s="12"/>
      <c r="E195" s="12"/>
      <c r="F195" s="12"/>
      <c r="G195" s="12"/>
      <c r="H195" s="30"/>
      <c r="I195" s="30"/>
      <c r="J195" s="30"/>
      <c r="K195" s="30"/>
      <c r="L195" s="30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3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</row>
    <row r="196" spans="1:84">
      <c r="A196" s="12"/>
      <c r="B196" s="12"/>
      <c r="C196" s="12"/>
      <c r="D196" s="12"/>
      <c r="E196" s="12"/>
      <c r="F196" s="12"/>
      <c r="G196" s="12"/>
      <c r="H196" s="30"/>
      <c r="I196" s="30"/>
      <c r="J196" s="30"/>
      <c r="K196" s="30"/>
      <c r="L196" s="30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3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</row>
    <row r="197" spans="1:84">
      <c r="A197" s="12"/>
      <c r="B197" s="12"/>
      <c r="C197" s="12"/>
      <c r="D197" s="12"/>
      <c r="E197" s="12"/>
      <c r="F197" s="12"/>
      <c r="G197" s="12"/>
      <c r="H197" s="30"/>
      <c r="I197" s="30"/>
      <c r="J197" s="30"/>
      <c r="K197" s="30"/>
      <c r="L197" s="30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3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</row>
    <row r="198" spans="1:84">
      <c r="A198" s="12"/>
      <c r="B198" s="12"/>
      <c r="C198" s="12"/>
      <c r="D198" s="12"/>
      <c r="E198" s="12"/>
      <c r="F198" s="12"/>
      <c r="G198" s="12"/>
      <c r="H198" s="30"/>
      <c r="I198" s="30"/>
      <c r="J198" s="30"/>
      <c r="K198" s="30"/>
      <c r="L198" s="30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3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</row>
    <row r="199" spans="1:84">
      <c r="A199" s="12"/>
      <c r="B199" s="12"/>
      <c r="C199" s="12"/>
      <c r="D199" s="12"/>
      <c r="E199" s="12"/>
      <c r="F199" s="12"/>
      <c r="G199" s="12"/>
      <c r="H199" s="30"/>
      <c r="I199" s="30"/>
      <c r="J199" s="30"/>
      <c r="K199" s="30"/>
      <c r="L199" s="30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3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</row>
    <row r="200" spans="1:84">
      <c r="A200" s="12"/>
      <c r="B200" s="12"/>
      <c r="C200" s="12"/>
      <c r="D200" s="12"/>
      <c r="E200" s="12"/>
      <c r="F200" s="12"/>
      <c r="G200" s="12"/>
      <c r="H200" s="30"/>
      <c r="I200" s="30"/>
      <c r="J200" s="30"/>
      <c r="K200" s="30"/>
      <c r="L200" s="30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3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</row>
    <row r="201" spans="1:84">
      <c r="A201" s="12"/>
      <c r="B201" s="12"/>
      <c r="C201" s="12"/>
      <c r="D201" s="12"/>
      <c r="E201" s="12"/>
      <c r="F201" s="12"/>
      <c r="G201" s="12"/>
      <c r="H201" s="30"/>
      <c r="I201" s="30"/>
      <c r="J201" s="30"/>
      <c r="K201" s="30"/>
      <c r="L201" s="30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3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</row>
    <row r="202" spans="1:84">
      <c r="A202" s="12"/>
      <c r="B202" s="12"/>
      <c r="C202" s="12"/>
      <c r="D202" s="12"/>
      <c r="E202" s="12"/>
      <c r="F202" s="12"/>
      <c r="G202" s="12"/>
      <c r="H202" s="30"/>
      <c r="I202" s="30"/>
      <c r="J202" s="30"/>
      <c r="K202" s="30"/>
      <c r="L202" s="30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3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</row>
    <row r="203" spans="1:84">
      <c r="A203" s="12"/>
      <c r="B203" s="12"/>
      <c r="C203" s="12"/>
      <c r="D203" s="12"/>
      <c r="E203" s="12"/>
      <c r="F203" s="12"/>
      <c r="G203" s="12"/>
      <c r="H203" s="30"/>
      <c r="I203" s="30"/>
      <c r="J203" s="30"/>
      <c r="K203" s="30"/>
      <c r="L203" s="30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3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</row>
    <row r="204" spans="1:84">
      <c r="A204" s="12"/>
      <c r="B204" s="12"/>
      <c r="C204" s="12"/>
      <c r="D204" s="12"/>
      <c r="E204" s="12"/>
      <c r="F204" s="12"/>
      <c r="G204" s="12"/>
      <c r="H204" s="30"/>
      <c r="I204" s="30"/>
      <c r="J204" s="30"/>
      <c r="K204" s="30"/>
      <c r="L204" s="30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3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</row>
    <row r="205" spans="1:84">
      <c r="A205" s="12"/>
      <c r="B205" s="12"/>
      <c r="C205" s="12"/>
      <c r="D205" s="12"/>
      <c r="E205" s="12"/>
      <c r="F205" s="12"/>
      <c r="G205" s="12"/>
      <c r="H205" s="30"/>
      <c r="I205" s="30"/>
      <c r="J205" s="30"/>
      <c r="K205" s="30"/>
      <c r="L205" s="30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3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</row>
    <row r="206" spans="1:84">
      <c r="A206" s="12"/>
      <c r="B206" s="12"/>
      <c r="C206" s="12"/>
      <c r="D206" s="12"/>
      <c r="E206" s="12"/>
      <c r="F206" s="12"/>
      <c r="G206" s="12"/>
      <c r="H206" s="30"/>
      <c r="I206" s="30"/>
      <c r="J206" s="30"/>
      <c r="K206" s="30"/>
      <c r="L206" s="30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3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</row>
    <row r="207" spans="1:84">
      <c r="A207" s="12"/>
      <c r="B207" s="12"/>
      <c r="C207" s="12"/>
      <c r="D207" s="12"/>
      <c r="E207" s="12"/>
      <c r="F207" s="12"/>
      <c r="G207" s="12"/>
      <c r="H207" s="30"/>
      <c r="I207" s="30"/>
      <c r="J207" s="30"/>
      <c r="K207" s="30"/>
      <c r="L207" s="30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3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</row>
    <row r="208" spans="1:84">
      <c r="A208" s="12"/>
      <c r="B208" s="12"/>
      <c r="C208" s="12"/>
      <c r="D208" s="12"/>
      <c r="E208" s="12"/>
      <c r="F208" s="12"/>
      <c r="G208" s="12"/>
      <c r="H208" s="30"/>
      <c r="I208" s="30"/>
      <c r="J208" s="30"/>
      <c r="K208" s="30"/>
      <c r="L208" s="30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3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</row>
    <row r="209" spans="1:84">
      <c r="A209" s="12"/>
      <c r="B209" s="12"/>
      <c r="C209" s="12"/>
      <c r="D209" s="12"/>
      <c r="E209" s="12"/>
      <c r="F209" s="12"/>
      <c r="G209" s="12"/>
      <c r="H209" s="30"/>
      <c r="I209" s="30"/>
      <c r="J209" s="30"/>
      <c r="K209" s="30"/>
      <c r="L209" s="30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3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</row>
    <row r="210" spans="1:84">
      <c r="A210" s="12"/>
      <c r="B210" s="12"/>
      <c r="C210" s="12"/>
      <c r="D210" s="12"/>
      <c r="E210" s="12"/>
      <c r="F210" s="12"/>
      <c r="G210" s="12"/>
      <c r="H210" s="30"/>
      <c r="I210" s="30"/>
      <c r="J210" s="30"/>
      <c r="K210" s="30"/>
      <c r="L210" s="30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3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</row>
    <row r="211" spans="1:84">
      <c r="A211" s="12"/>
      <c r="B211" s="12"/>
      <c r="C211" s="12"/>
      <c r="D211" s="12"/>
      <c r="E211" s="12"/>
      <c r="F211" s="12"/>
      <c r="G211" s="12"/>
      <c r="H211" s="30"/>
      <c r="I211" s="30"/>
      <c r="J211" s="30"/>
      <c r="K211" s="30"/>
      <c r="L211" s="30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3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</row>
    <row r="212" spans="1:84">
      <c r="A212" s="12"/>
      <c r="B212" s="12"/>
      <c r="C212" s="12"/>
      <c r="D212" s="12"/>
      <c r="E212" s="12"/>
      <c r="F212" s="12"/>
      <c r="G212" s="12"/>
      <c r="H212" s="30"/>
      <c r="I212" s="30"/>
      <c r="J212" s="30"/>
      <c r="K212" s="30"/>
      <c r="L212" s="30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3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</row>
    <row r="213" spans="1:84">
      <c r="A213" s="12"/>
      <c r="B213" s="12"/>
      <c r="C213" s="12"/>
      <c r="D213" s="12"/>
      <c r="E213" s="12"/>
      <c r="F213" s="12"/>
      <c r="G213" s="12"/>
      <c r="H213" s="30"/>
      <c r="I213" s="30"/>
      <c r="J213" s="30"/>
      <c r="K213" s="30"/>
      <c r="L213" s="30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3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</row>
    <row r="214" spans="1:84">
      <c r="A214" s="12"/>
      <c r="B214" s="12"/>
      <c r="C214" s="12"/>
      <c r="D214" s="12"/>
      <c r="E214" s="12"/>
      <c r="F214" s="12"/>
      <c r="G214" s="12"/>
      <c r="H214" s="30"/>
      <c r="I214" s="30"/>
      <c r="J214" s="30"/>
      <c r="K214" s="30"/>
      <c r="L214" s="30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3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</row>
    <row r="215" spans="1:84">
      <c r="A215" s="12"/>
      <c r="B215" s="12"/>
      <c r="C215" s="12"/>
      <c r="D215" s="12"/>
      <c r="E215" s="12"/>
      <c r="F215" s="12"/>
      <c r="G215" s="12"/>
      <c r="H215" s="30"/>
      <c r="I215" s="30"/>
      <c r="J215" s="30"/>
      <c r="K215" s="30"/>
      <c r="L215" s="30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3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</row>
    <row r="216" spans="1:84">
      <c r="A216" s="12"/>
      <c r="B216" s="12"/>
      <c r="C216" s="12"/>
      <c r="D216" s="12"/>
      <c r="E216" s="12"/>
      <c r="F216" s="12"/>
      <c r="G216" s="12"/>
      <c r="H216" s="30"/>
      <c r="I216" s="30"/>
      <c r="J216" s="30"/>
      <c r="K216" s="30"/>
      <c r="L216" s="30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3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</row>
    <row r="217" spans="1:84">
      <c r="A217" s="12"/>
      <c r="B217" s="12"/>
      <c r="C217" s="12"/>
      <c r="D217" s="12"/>
      <c r="E217" s="12"/>
      <c r="F217" s="12"/>
      <c r="G217" s="12"/>
      <c r="H217" s="30"/>
      <c r="I217" s="30"/>
      <c r="J217" s="30"/>
      <c r="K217" s="30"/>
      <c r="L217" s="30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3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</row>
    <row r="218" spans="1:84">
      <c r="A218" s="12"/>
      <c r="B218" s="12"/>
      <c r="C218" s="12"/>
      <c r="D218" s="12"/>
      <c r="E218" s="12"/>
      <c r="F218" s="12"/>
      <c r="G218" s="12"/>
      <c r="H218" s="30"/>
      <c r="I218" s="30"/>
      <c r="J218" s="30"/>
      <c r="K218" s="30"/>
      <c r="L218" s="30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3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</row>
    <row r="219" spans="1:84">
      <c r="A219" s="12"/>
      <c r="B219" s="12"/>
      <c r="C219" s="12"/>
      <c r="D219" s="12"/>
      <c r="E219" s="12"/>
      <c r="F219" s="12"/>
      <c r="G219" s="12"/>
      <c r="H219" s="30"/>
      <c r="I219" s="30"/>
      <c r="J219" s="30"/>
      <c r="K219" s="30"/>
      <c r="L219" s="30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3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</row>
    <row r="220" spans="1:84">
      <c r="A220" s="12"/>
      <c r="B220" s="12"/>
      <c r="C220" s="12"/>
      <c r="D220" s="12"/>
      <c r="E220" s="12"/>
      <c r="F220" s="12"/>
      <c r="G220" s="12"/>
      <c r="H220" s="30"/>
      <c r="I220" s="30"/>
      <c r="J220" s="30"/>
      <c r="K220" s="30"/>
      <c r="L220" s="30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3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</row>
    <row r="221" spans="1:84">
      <c r="A221" s="12"/>
      <c r="B221" s="12"/>
      <c r="C221" s="12"/>
      <c r="D221" s="12"/>
      <c r="E221" s="12"/>
      <c r="F221" s="12"/>
      <c r="G221" s="12"/>
      <c r="H221" s="30"/>
      <c r="I221" s="30"/>
      <c r="J221" s="30"/>
      <c r="K221" s="30"/>
      <c r="L221" s="30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3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</row>
    <row r="222" spans="1:84">
      <c r="A222" s="12"/>
      <c r="B222" s="12"/>
      <c r="C222" s="12"/>
      <c r="D222" s="12"/>
      <c r="E222" s="12"/>
      <c r="F222" s="12"/>
      <c r="G222" s="12"/>
      <c r="H222" s="30"/>
      <c r="I222" s="30"/>
      <c r="J222" s="30"/>
      <c r="K222" s="30"/>
      <c r="L222" s="30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3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</row>
    <row r="223" spans="1:84">
      <c r="A223" s="12"/>
      <c r="B223" s="12"/>
      <c r="C223" s="12"/>
      <c r="D223" s="12"/>
      <c r="E223" s="12"/>
      <c r="F223" s="12"/>
      <c r="G223" s="12"/>
      <c r="H223" s="30"/>
      <c r="I223" s="30"/>
      <c r="J223" s="30"/>
      <c r="K223" s="30"/>
      <c r="L223" s="30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3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</row>
    <row r="224" spans="1:84">
      <c r="A224" s="12"/>
      <c r="B224" s="12"/>
      <c r="C224" s="12"/>
      <c r="D224" s="12"/>
      <c r="E224" s="12"/>
      <c r="F224" s="12"/>
      <c r="G224" s="12"/>
      <c r="H224" s="30"/>
      <c r="I224" s="30"/>
      <c r="J224" s="30"/>
      <c r="K224" s="30"/>
      <c r="L224" s="30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3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</row>
    <row r="225" spans="1:84">
      <c r="A225" s="12"/>
      <c r="B225" s="12"/>
      <c r="C225" s="12"/>
      <c r="D225" s="12"/>
      <c r="E225" s="12"/>
      <c r="F225" s="12"/>
      <c r="G225" s="12"/>
      <c r="H225" s="30"/>
      <c r="I225" s="30"/>
      <c r="J225" s="30"/>
      <c r="K225" s="30"/>
      <c r="L225" s="30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3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</row>
    <row r="226" spans="1:84">
      <c r="A226" s="12"/>
      <c r="B226" s="12"/>
      <c r="C226" s="12"/>
      <c r="D226" s="12"/>
      <c r="E226" s="12"/>
      <c r="F226" s="12"/>
      <c r="G226" s="12"/>
      <c r="H226" s="30"/>
      <c r="I226" s="30"/>
      <c r="J226" s="30"/>
      <c r="K226" s="30"/>
      <c r="L226" s="30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3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</row>
    <row r="227" spans="1:84">
      <c r="A227" s="12"/>
      <c r="B227" s="12"/>
      <c r="C227" s="12"/>
      <c r="D227" s="12"/>
      <c r="E227" s="12"/>
      <c r="F227" s="12"/>
      <c r="G227" s="12"/>
      <c r="H227" s="30"/>
      <c r="I227" s="30"/>
      <c r="J227" s="30"/>
      <c r="K227" s="30"/>
      <c r="L227" s="30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3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</row>
    <row r="228" spans="1:84">
      <c r="A228" s="12"/>
      <c r="B228" s="12"/>
      <c r="C228" s="12"/>
      <c r="D228" s="12"/>
      <c r="E228" s="12"/>
      <c r="F228" s="12"/>
      <c r="G228" s="12"/>
      <c r="H228" s="30"/>
      <c r="I228" s="30"/>
      <c r="J228" s="30"/>
      <c r="K228" s="30"/>
      <c r="L228" s="30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3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</row>
    <row r="229" spans="1:84">
      <c r="A229" s="12"/>
      <c r="B229" s="12"/>
      <c r="C229" s="12"/>
      <c r="D229" s="12"/>
      <c r="E229" s="12"/>
      <c r="F229" s="12"/>
      <c r="G229" s="12"/>
      <c r="H229" s="30"/>
      <c r="I229" s="30"/>
      <c r="J229" s="30"/>
      <c r="K229" s="30"/>
      <c r="L229" s="30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3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</row>
    <row r="230" spans="1:84">
      <c r="A230" s="12"/>
      <c r="B230" s="12"/>
      <c r="C230" s="12"/>
      <c r="D230" s="12"/>
      <c r="E230" s="12"/>
      <c r="F230" s="12"/>
      <c r="G230" s="12"/>
      <c r="H230" s="30"/>
      <c r="I230" s="30"/>
      <c r="J230" s="30"/>
      <c r="K230" s="30"/>
      <c r="L230" s="30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3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</row>
    <row r="231" spans="1:84">
      <c r="A231" s="12"/>
      <c r="B231" s="12"/>
      <c r="C231" s="12"/>
      <c r="D231" s="12"/>
      <c r="E231" s="12"/>
      <c r="F231" s="12"/>
      <c r="G231" s="12"/>
      <c r="H231" s="30"/>
      <c r="I231" s="30"/>
      <c r="J231" s="30"/>
      <c r="K231" s="30"/>
      <c r="L231" s="30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3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</row>
    <row r="232" spans="1:84">
      <c r="A232" s="12"/>
      <c r="B232" s="12"/>
      <c r="C232" s="12"/>
      <c r="D232" s="12"/>
      <c r="E232" s="12"/>
      <c r="F232" s="12"/>
      <c r="G232" s="12"/>
      <c r="H232" s="30"/>
      <c r="I232" s="30"/>
      <c r="J232" s="30"/>
      <c r="K232" s="30"/>
      <c r="L232" s="30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3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</row>
    <row r="233" spans="1:84">
      <c r="A233" s="12"/>
      <c r="B233" s="12"/>
      <c r="C233" s="12"/>
      <c r="D233" s="12"/>
      <c r="E233" s="12"/>
      <c r="F233" s="12"/>
      <c r="G233" s="12"/>
      <c r="H233" s="30"/>
      <c r="I233" s="30"/>
      <c r="J233" s="30"/>
      <c r="K233" s="30"/>
      <c r="L233" s="30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3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</row>
    <row r="234" spans="1:84">
      <c r="A234" s="12"/>
      <c r="B234" s="12"/>
      <c r="C234" s="12"/>
      <c r="D234" s="12"/>
      <c r="E234" s="12"/>
      <c r="F234" s="12"/>
      <c r="G234" s="12"/>
      <c r="H234" s="30"/>
      <c r="I234" s="30"/>
      <c r="J234" s="30"/>
      <c r="K234" s="30"/>
      <c r="L234" s="30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3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</row>
    <row r="235" spans="1:84">
      <c r="A235" s="12"/>
      <c r="B235" s="12"/>
      <c r="C235" s="12"/>
      <c r="D235" s="12"/>
      <c r="E235" s="12"/>
      <c r="F235" s="12"/>
      <c r="G235" s="12"/>
      <c r="H235" s="30"/>
      <c r="I235" s="30"/>
      <c r="J235" s="30"/>
      <c r="K235" s="30"/>
      <c r="L235" s="30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3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</row>
    <row r="236" spans="1:84">
      <c r="A236" s="12"/>
      <c r="B236" s="12"/>
      <c r="C236" s="12"/>
      <c r="D236" s="12"/>
      <c r="E236" s="12"/>
      <c r="F236" s="12"/>
      <c r="G236" s="12"/>
      <c r="H236" s="30"/>
      <c r="I236" s="30"/>
      <c r="J236" s="30"/>
      <c r="K236" s="30"/>
      <c r="L236" s="30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3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</row>
    <row r="237" spans="1:84">
      <c r="A237" s="12"/>
      <c r="B237" s="12"/>
      <c r="C237" s="12"/>
      <c r="D237" s="12"/>
      <c r="E237" s="12"/>
      <c r="F237" s="12"/>
      <c r="G237" s="12"/>
      <c r="H237" s="30"/>
      <c r="I237" s="30"/>
      <c r="J237" s="30"/>
      <c r="K237" s="30"/>
      <c r="L237" s="30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3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</row>
    <row r="238" spans="1:84">
      <c r="A238" s="12"/>
      <c r="B238" s="12"/>
      <c r="C238" s="12"/>
      <c r="D238" s="12"/>
      <c r="E238" s="12"/>
      <c r="F238" s="12"/>
      <c r="G238" s="12"/>
      <c r="H238" s="30"/>
      <c r="I238" s="30"/>
      <c r="J238" s="30"/>
      <c r="K238" s="30"/>
      <c r="L238" s="30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3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</row>
    <row r="239" spans="1:84">
      <c r="A239" s="12"/>
      <c r="B239" s="12"/>
      <c r="C239" s="12"/>
      <c r="D239" s="12"/>
      <c r="E239" s="12"/>
      <c r="F239" s="12"/>
      <c r="G239" s="12"/>
      <c r="H239" s="30"/>
      <c r="I239" s="30"/>
      <c r="J239" s="30"/>
      <c r="K239" s="30"/>
      <c r="L239" s="30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3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</row>
    <row r="240" spans="1:84">
      <c r="A240" s="12"/>
      <c r="B240" s="12"/>
      <c r="C240" s="12"/>
      <c r="D240" s="12"/>
      <c r="E240" s="12"/>
      <c r="F240" s="12"/>
      <c r="G240" s="12"/>
      <c r="H240" s="30"/>
      <c r="I240" s="30"/>
      <c r="J240" s="30"/>
      <c r="K240" s="30"/>
      <c r="L240" s="30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3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</row>
    <row r="241" spans="1:84">
      <c r="A241" s="12"/>
      <c r="B241" s="12"/>
      <c r="C241" s="12"/>
      <c r="D241" s="12"/>
      <c r="E241" s="12"/>
      <c r="F241" s="12"/>
      <c r="G241" s="12"/>
      <c r="H241" s="30"/>
      <c r="I241" s="30"/>
      <c r="J241" s="30"/>
      <c r="K241" s="30"/>
      <c r="L241" s="30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3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</row>
    <row r="242" spans="1:84">
      <c r="A242" s="12"/>
      <c r="B242" s="12"/>
      <c r="C242" s="12"/>
      <c r="D242" s="12"/>
      <c r="E242" s="12"/>
      <c r="F242" s="12"/>
      <c r="G242" s="12"/>
      <c r="H242" s="30"/>
      <c r="I242" s="30"/>
      <c r="J242" s="30"/>
      <c r="K242" s="30"/>
      <c r="L242" s="30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3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</row>
    <row r="243" spans="1:84">
      <c r="A243" s="12"/>
      <c r="B243" s="12"/>
      <c r="C243" s="12"/>
      <c r="D243" s="12"/>
      <c r="E243" s="12"/>
      <c r="F243" s="12"/>
      <c r="G243" s="12"/>
      <c r="H243" s="30"/>
      <c r="I243" s="30"/>
      <c r="J243" s="30"/>
      <c r="K243" s="30"/>
      <c r="L243" s="30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3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</row>
    <row r="244" spans="1:84">
      <c r="A244" s="12"/>
      <c r="B244" s="12"/>
      <c r="C244" s="12"/>
      <c r="D244" s="12"/>
      <c r="E244" s="12"/>
      <c r="F244" s="12"/>
      <c r="G244" s="12"/>
      <c r="H244" s="30"/>
      <c r="I244" s="30"/>
      <c r="J244" s="30"/>
      <c r="K244" s="30"/>
      <c r="L244" s="30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3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</row>
    <row r="245" spans="1:84">
      <c r="A245" s="12"/>
      <c r="B245" s="12"/>
      <c r="C245" s="12"/>
      <c r="D245" s="12"/>
      <c r="E245" s="12"/>
      <c r="F245" s="12"/>
      <c r="G245" s="12"/>
      <c r="H245" s="30"/>
      <c r="I245" s="30"/>
      <c r="J245" s="30"/>
      <c r="K245" s="30"/>
      <c r="L245" s="30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3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</row>
    <row r="246" spans="1:84">
      <c r="A246" s="12"/>
      <c r="B246" s="12"/>
      <c r="C246" s="12"/>
      <c r="D246" s="12"/>
      <c r="E246" s="12"/>
      <c r="F246" s="12"/>
      <c r="G246" s="12"/>
      <c r="H246" s="30"/>
      <c r="I246" s="30"/>
      <c r="J246" s="30"/>
      <c r="K246" s="30"/>
      <c r="L246" s="30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3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</row>
    <row r="247" spans="1:84">
      <c r="A247" s="12"/>
      <c r="B247" s="12"/>
      <c r="C247" s="12"/>
      <c r="D247" s="12"/>
      <c r="E247" s="12"/>
      <c r="F247" s="12"/>
      <c r="G247" s="12"/>
      <c r="H247" s="30"/>
      <c r="I247" s="30"/>
      <c r="J247" s="30"/>
      <c r="K247" s="30"/>
      <c r="L247" s="30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3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</row>
    <row r="248" spans="1:84">
      <c r="A248" s="12"/>
      <c r="B248" s="12"/>
      <c r="C248" s="12"/>
      <c r="D248" s="12"/>
      <c r="E248" s="12"/>
      <c r="F248" s="12"/>
      <c r="G248" s="12"/>
      <c r="H248" s="30"/>
      <c r="I248" s="30"/>
      <c r="J248" s="30"/>
      <c r="K248" s="30"/>
      <c r="L248" s="30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3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</row>
    <row r="249" spans="1:84">
      <c r="A249" s="12"/>
      <c r="B249" s="12"/>
      <c r="C249" s="12"/>
      <c r="D249" s="12"/>
      <c r="E249" s="12"/>
      <c r="F249" s="12"/>
      <c r="G249" s="12"/>
      <c r="H249" s="30"/>
      <c r="I249" s="30"/>
      <c r="J249" s="30"/>
      <c r="K249" s="30"/>
      <c r="L249" s="30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3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</row>
    <row r="250" spans="1:84">
      <c r="A250" s="12"/>
      <c r="B250" s="12"/>
      <c r="C250" s="12"/>
      <c r="D250" s="12"/>
      <c r="E250" s="12"/>
      <c r="F250" s="12"/>
      <c r="G250" s="12"/>
      <c r="H250" s="30"/>
      <c r="I250" s="30"/>
      <c r="J250" s="30"/>
      <c r="K250" s="30"/>
      <c r="L250" s="30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3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</row>
    <row r="251" spans="1:84">
      <c r="A251" s="12"/>
      <c r="B251" s="12"/>
      <c r="C251" s="12"/>
      <c r="D251" s="12"/>
      <c r="E251" s="12"/>
      <c r="F251" s="12"/>
      <c r="G251" s="12"/>
      <c r="H251" s="30"/>
      <c r="I251" s="30"/>
      <c r="J251" s="30"/>
      <c r="K251" s="30"/>
      <c r="L251" s="30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3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</row>
    <row r="252" spans="1:84">
      <c r="A252" s="12"/>
      <c r="B252" s="12"/>
      <c r="C252" s="12"/>
      <c r="D252" s="12"/>
      <c r="E252" s="12"/>
      <c r="F252" s="12"/>
      <c r="G252" s="12"/>
      <c r="H252" s="30"/>
      <c r="I252" s="30"/>
      <c r="J252" s="30"/>
      <c r="K252" s="30"/>
      <c r="L252" s="30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3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</row>
    <row r="253" spans="1:84">
      <c r="A253" s="12"/>
      <c r="B253" s="12"/>
      <c r="C253" s="12"/>
      <c r="D253" s="12"/>
      <c r="E253" s="12"/>
      <c r="F253" s="12"/>
      <c r="G253" s="12"/>
      <c r="H253" s="30"/>
      <c r="I253" s="30"/>
      <c r="J253" s="30"/>
      <c r="K253" s="30"/>
      <c r="L253" s="30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3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</row>
    <row r="254" spans="1:84">
      <c r="A254" s="12"/>
      <c r="B254" s="12"/>
      <c r="C254" s="12"/>
      <c r="D254" s="12"/>
      <c r="E254" s="12"/>
      <c r="F254" s="12"/>
      <c r="G254" s="12"/>
      <c r="H254" s="30"/>
      <c r="I254" s="30"/>
      <c r="J254" s="30"/>
      <c r="K254" s="30"/>
      <c r="L254" s="30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3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</row>
    <row r="255" spans="1:84">
      <c r="A255" s="12"/>
      <c r="B255" s="12"/>
      <c r="C255" s="12"/>
      <c r="D255" s="12"/>
      <c r="E255" s="12"/>
      <c r="F255" s="12"/>
      <c r="G255" s="12"/>
      <c r="H255" s="30"/>
      <c r="I255" s="30"/>
      <c r="J255" s="30"/>
      <c r="K255" s="30"/>
      <c r="L255" s="30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3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</row>
    <row r="256" spans="1:84">
      <c r="A256" s="12"/>
      <c r="B256" s="12"/>
      <c r="C256" s="12"/>
      <c r="D256" s="12"/>
      <c r="E256" s="12"/>
      <c r="F256" s="12"/>
      <c r="G256" s="12"/>
      <c r="H256" s="30"/>
      <c r="I256" s="30"/>
      <c r="J256" s="30"/>
      <c r="K256" s="30"/>
      <c r="L256" s="30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3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</row>
    <row r="257" spans="1:84">
      <c r="A257" s="12"/>
      <c r="B257" s="12"/>
      <c r="C257" s="12"/>
      <c r="D257" s="12"/>
      <c r="E257" s="12"/>
      <c r="F257" s="12"/>
      <c r="G257" s="12"/>
      <c r="H257" s="30"/>
      <c r="I257" s="30"/>
      <c r="J257" s="30"/>
      <c r="K257" s="30"/>
      <c r="L257" s="30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3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</row>
    <row r="258" spans="1:84">
      <c r="A258" s="12"/>
      <c r="B258" s="12"/>
      <c r="C258" s="12"/>
      <c r="D258" s="12"/>
      <c r="E258" s="12"/>
      <c r="F258" s="12"/>
      <c r="G258" s="12"/>
      <c r="H258" s="30"/>
      <c r="I258" s="30"/>
      <c r="J258" s="30"/>
      <c r="K258" s="30"/>
      <c r="L258" s="30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3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</row>
    <row r="259" spans="1:84">
      <c r="A259" s="12"/>
      <c r="B259" s="12"/>
      <c r="C259" s="12"/>
      <c r="D259" s="12"/>
      <c r="E259" s="12"/>
      <c r="F259" s="12"/>
      <c r="G259" s="12"/>
      <c r="H259" s="30"/>
      <c r="I259" s="30"/>
      <c r="J259" s="30"/>
      <c r="K259" s="30"/>
      <c r="L259" s="30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3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</row>
    <row r="260" spans="1:84">
      <c r="A260" s="12"/>
      <c r="B260" s="12"/>
      <c r="C260" s="12"/>
      <c r="D260" s="12"/>
      <c r="E260" s="12"/>
      <c r="F260" s="12"/>
      <c r="G260" s="12"/>
      <c r="H260" s="30"/>
      <c r="I260" s="30"/>
      <c r="J260" s="30"/>
      <c r="K260" s="30"/>
      <c r="L260" s="30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3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</row>
    <row r="261" spans="1:84">
      <c r="A261" s="12"/>
      <c r="B261" s="12"/>
      <c r="C261" s="12"/>
      <c r="D261" s="12"/>
      <c r="E261" s="12"/>
      <c r="F261" s="12"/>
      <c r="G261" s="12"/>
      <c r="H261" s="30"/>
      <c r="I261" s="30"/>
      <c r="J261" s="30"/>
      <c r="K261" s="30"/>
      <c r="L261" s="30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3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</row>
    <row r="262" spans="1:84">
      <c r="A262" s="12"/>
      <c r="B262" s="12"/>
      <c r="C262" s="12"/>
      <c r="D262" s="12"/>
      <c r="E262" s="12"/>
      <c r="F262" s="12"/>
      <c r="G262" s="12"/>
      <c r="H262" s="30"/>
      <c r="I262" s="30"/>
      <c r="J262" s="30"/>
      <c r="K262" s="30"/>
      <c r="L262" s="30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3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</row>
    <row r="263" spans="1:84">
      <c r="A263" s="12"/>
      <c r="B263" s="12"/>
      <c r="C263" s="12"/>
      <c r="D263" s="12"/>
      <c r="E263" s="12"/>
      <c r="F263" s="12"/>
      <c r="G263" s="12"/>
      <c r="H263" s="30"/>
      <c r="I263" s="30"/>
      <c r="J263" s="30"/>
      <c r="K263" s="30"/>
      <c r="L263" s="30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3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</row>
    <row r="264" spans="1:84">
      <c r="A264" s="12"/>
      <c r="B264" s="12"/>
      <c r="C264" s="12"/>
      <c r="D264" s="12"/>
      <c r="E264" s="12"/>
      <c r="F264" s="12"/>
      <c r="G264" s="12"/>
      <c r="H264" s="30"/>
      <c r="I264" s="30"/>
      <c r="J264" s="30"/>
      <c r="K264" s="30"/>
      <c r="L264" s="30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3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</row>
    <row r="265" spans="1:84">
      <c r="A265" s="12"/>
      <c r="B265" s="12"/>
      <c r="C265" s="12"/>
      <c r="D265" s="12"/>
      <c r="E265" s="12"/>
      <c r="F265" s="12"/>
      <c r="G265" s="12"/>
      <c r="H265" s="30"/>
      <c r="I265" s="30"/>
      <c r="J265" s="30"/>
      <c r="K265" s="30"/>
      <c r="L265" s="30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3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</row>
    <row r="266" spans="1:84">
      <c r="A266" s="12"/>
      <c r="B266" s="12"/>
      <c r="C266" s="12"/>
      <c r="D266" s="12"/>
      <c r="E266" s="12"/>
      <c r="F266" s="12"/>
      <c r="G266" s="12"/>
      <c r="H266" s="30"/>
      <c r="I266" s="30"/>
      <c r="J266" s="30"/>
      <c r="K266" s="30"/>
      <c r="L266" s="30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3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</row>
    <row r="267" spans="1:84">
      <c r="A267" s="12"/>
      <c r="B267" s="12"/>
      <c r="C267" s="12"/>
      <c r="D267" s="12"/>
      <c r="E267" s="12"/>
      <c r="F267" s="12"/>
      <c r="G267" s="12"/>
      <c r="H267" s="30"/>
      <c r="I267" s="30"/>
      <c r="J267" s="30"/>
      <c r="K267" s="30"/>
      <c r="L267" s="30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3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</row>
    <row r="268" spans="1:84">
      <c r="A268" s="12"/>
      <c r="B268" s="12"/>
      <c r="C268" s="12"/>
      <c r="D268" s="12"/>
      <c r="E268" s="12"/>
      <c r="F268" s="12"/>
      <c r="G268" s="12"/>
      <c r="H268" s="30"/>
      <c r="I268" s="30"/>
      <c r="J268" s="30"/>
      <c r="K268" s="30"/>
      <c r="L268" s="30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3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</row>
    <row r="269" spans="1:84">
      <c r="A269" s="12"/>
      <c r="B269" s="12"/>
      <c r="C269" s="12"/>
      <c r="D269" s="12"/>
      <c r="E269" s="12"/>
      <c r="F269" s="12"/>
      <c r="G269" s="12"/>
      <c r="H269" s="30"/>
      <c r="I269" s="30"/>
      <c r="J269" s="30"/>
      <c r="K269" s="30"/>
      <c r="L269" s="30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3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</row>
    <row r="270" spans="1:84">
      <c r="A270" s="12"/>
      <c r="B270" s="12"/>
      <c r="C270" s="12"/>
      <c r="D270" s="12"/>
      <c r="E270" s="12"/>
      <c r="F270" s="12"/>
      <c r="G270" s="12"/>
      <c r="H270" s="30"/>
      <c r="I270" s="30"/>
      <c r="J270" s="30"/>
      <c r="K270" s="30"/>
      <c r="L270" s="30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3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</row>
    <row r="271" spans="1:84">
      <c r="A271" s="12"/>
      <c r="B271" s="12"/>
      <c r="C271" s="12"/>
      <c r="D271" s="12"/>
      <c r="E271" s="12"/>
      <c r="F271" s="12"/>
      <c r="G271" s="12"/>
      <c r="H271" s="30"/>
      <c r="I271" s="30"/>
      <c r="J271" s="30"/>
      <c r="K271" s="30"/>
      <c r="L271" s="30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3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</row>
    <row r="272" spans="1:84">
      <c r="A272" s="12"/>
      <c r="B272" s="12"/>
      <c r="C272" s="12"/>
      <c r="D272" s="12"/>
      <c r="E272" s="12"/>
      <c r="F272" s="12"/>
      <c r="G272" s="12"/>
      <c r="H272" s="30"/>
      <c r="I272" s="30"/>
      <c r="J272" s="30"/>
      <c r="K272" s="30"/>
      <c r="L272" s="30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3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</row>
    <row r="273" spans="1:84">
      <c r="A273" s="12"/>
      <c r="B273" s="12"/>
      <c r="C273" s="12"/>
      <c r="D273" s="12"/>
      <c r="E273" s="12"/>
      <c r="F273" s="12"/>
      <c r="G273" s="12"/>
      <c r="H273" s="30"/>
      <c r="I273" s="30"/>
      <c r="J273" s="30"/>
      <c r="K273" s="30"/>
      <c r="L273" s="30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3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</row>
    <row r="274" spans="1:84">
      <c r="A274" s="12"/>
      <c r="B274" s="12"/>
      <c r="C274" s="12"/>
      <c r="D274" s="12"/>
      <c r="E274" s="12"/>
      <c r="F274" s="12"/>
      <c r="G274" s="12"/>
      <c r="H274" s="30"/>
      <c r="I274" s="30"/>
      <c r="J274" s="30"/>
      <c r="K274" s="30"/>
      <c r="L274" s="30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3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</row>
    <row r="275" spans="1:84">
      <c r="A275" s="12"/>
      <c r="B275" s="12"/>
      <c r="C275" s="12"/>
      <c r="D275" s="12"/>
      <c r="E275" s="12"/>
      <c r="F275" s="12"/>
      <c r="G275" s="12"/>
      <c r="H275" s="30"/>
      <c r="I275" s="30"/>
      <c r="J275" s="30"/>
      <c r="K275" s="30"/>
      <c r="L275" s="30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3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</row>
    <row r="276" spans="1:84">
      <c r="A276" s="12"/>
      <c r="B276" s="12"/>
      <c r="C276" s="12"/>
      <c r="D276" s="12"/>
      <c r="E276" s="12"/>
      <c r="F276" s="12"/>
      <c r="G276" s="12"/>
      <c r="H276" s="30"/>
      <c r="I276" s="30"/>
      <c r="J276" s="30"/>
      <c r="K276" s="30"/>
      <c r="L276" s="30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3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</row>
    <row r="277" spans="1:84">
      <c r="A277" s="12"/>
      <c r="B277" s="12"/>
      <c r="C277" s="12"/>
      <c r="D277" s="12"/>
      <c r="E277" s="12"/>
      <c r="F277" s="12"/>
      <c r="G277" s="12"/>
      <c r="H277" s="30"/>
      <c r="I277" s="30"/>
      <c r="J277" s="30"/>
      <c r="K277" s="30"/>
      <c r="L277" s="30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3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</row>
    <row r="278" spans="1:84">
      <c r="A278" s="12"/>
      <c r="B278" s="12"/>
      <c r="C278" s="12"/>
      <c r="D278" s="12"/>
      <c r="E278" s="12"/>
      <c r="F278" s="12"/>
      <c r="G278" s="12"/>
      <c r="H278" s="30"/>
      <c r="I278" s="30"/>
      <c r="J278" s="30"/>
      <c r="K278" s="30"/>
      <c r="L278" s="30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3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</row>
    <row r="279" spans="1:84">
      <c r="A279" s="12"/>
      <c r="B279" s="12"/>
      <c r="C279" s="12"/>
      <c r="D279" s="12"/>
      <c r="E279" s="12"/>
      <c r="F279" s="12"/>
      <c r="G279" s="12"/>
      <c r="H279" s="30"/>
      <c r="I279" s="30"/>
      <c r="J279" s="30"/>
      <c r="K279" s="30"/>
      <c r="L279" s="30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3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</row>
    <row r="280" spans="1:84">
      <c r="A280" s="12"/>
      <c r="B280" s="12"/>
      <c r="C280" s="12"/>
      <c r="D280" s="12"/>
      <c r="E280" s="12"/>
      <c r="F280" s="12"/>
      <c r="G280" s="12"/>
      <c r="H280" s="30"/>
      <c r="I280" s="30"/>
      <c r="J280" s="30"/>
      <c r="K280" s="30"/>
      <c r="L280" s="30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3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</row>
    <row r="281" spans="1:84">
      <c r="A281" s="12"/>
      <c r="B281" s="12"/>
      <c r="C281" s="12"/>
      <c r="D281" s="12"/>
      <c r="E281" s="12"/>
      <c r="F281" s="12"/>
      <c r="G281" s="12"/>
      <c r="H281" s="30"/>
      <c r="I281" s="30"/>
      <c r="J281" s="30"/>
      <c r="K281" s="30"/>
      <c r="L281" s="30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3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</row>
    <row r="282" spans="1:84">
      <c r="A282" s="12"/>
      <c r="B282" s="12"/>
      <c r="C282" s="12"/>
      <c r="D282" s="12"/>
      <c r="E282" s="12"/>
      <c r="F282" s="12"/>
      <c r="G282" s="12"/>
      <c r="H282" s="30"/>
      <c r="I282" s="30"/>
      <c r="J282" s="30"/>
      <c r="K282" s="30"/>
      <c r="L282" s="30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3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</row>
    <row r="283" spans="1:84">
      <c r="A283" s="12"/>
      <c r="B283" s="12"/>
      <c r="C283" s="12"/>
      <c r="D283" s="12"/>
      <c r="E283" s="12"/>
      <c r="F283" s="12"/>
      <c r="G283" s="12"/>
      <c r="H283" s="30"/>
      <c r="I283" s="30"/>
      <c r="J283" s="30"/>
      <c r="K283" s="30"/>
      <c r="L283" s="30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3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</row>
    <row r="284" spans="1:84">
      <c r="A284" s="12"/>
      <c r="B284" s="12"/>
      <c r="C284" s="12"/>
      <c r="D284" s="12"/>
      <c r="E284" s="12"/>
      <c r="F284" s="12"/>
      <c r="G284" s="12"/>
      <c r="H284" s="30"/>
      <c r="I284" s="30"/>
      <c r="J284" s="30"/>
      <c r="K284" s="30"/>
      <c r="L284" s="30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3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</row>
    <row r="285" spans="1:84">
      <c r="A285" s="12"/>
      <c r="B285" s="12"/>
      <c r="C285" s="12"/>
      <c r="D285" s="12"/>
      <c r="E285" s="12"/>
      <c r="F285" s="12"/>
      <c r="G285" s="12"/>
      <c r="H285" s="30"/>
      <c r="I285" s="30"/>
      <c r="J285" s="30"/>
      <c r="K285" s="30"/>
      <c r="L285" s="30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3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</row>
    <row r="286" spans="1:84">
      <c r="A286" s="12"/>
      <c r="B286" s="12"/>
      <c r="C286" s="12"/>
      <c r="D286" s="12"/>
      <c r="E286" s="12"/>
      <c r="F286" s="12"/>
      <c r="G286" s="12"/>
      <c r="H286" s="30"/>
      <c r="I286" s="30"/>
      <c r="J286" s="30"/>
      <c r="K286" s="30"/>
      <c r="L286" s="30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3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</row>
    <row r="287" spans="1:84">
      <c r="A287" s="12"/>
      <c r="B287" s="12"/>
      <c r="C287" s="12"/>
      <c r="D287" s="12"/>
      <c r="E287" s="12"/>
      <c r="F287" s="12"/>
      <c r="G287" s="12"/>
      <c r="H287" s="30"/>
      <c r="I287" s="30"/>
      <c r="J287" s="30"/>
      <c r="K287" s="30"/>
      <c r="L287" s="30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3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</row>
    <row r="288" spans="1:84">
      <c r="A288" s="12"/>
      <c r="B288" s="12"/>
      <c r="C288" s="12"/>
      <c r="D288" s="12"/>
      <c r="E288" s="12"/>
      <c r="F288" s="12"/>
      <c r="G288" s="12"/>
      <c r="H288" s="30"/>
      <c r="I288" s="30"/>
      <c r="J288" s="30"/>
      <c r="K288" s="30"/>
      <c r="L288" s="30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3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</row>
    <row r="289" spans="1:84">
      <c r="A289" s="12"/>
      <c r="B289" s="12"/>
      <c r="C289" s="12"/>
      <c r="D289" s="12"/>
      <c r="E289" s="12"/>
      <c r="F289" s="12"/>
      <c r="G289" s="12"/>
      <c r="H289" s="30"/>
      <c r="I289" s="30"/>
      <c r="J289" s="30"/>
      <c r="K289" s="30"/>
      <c r="L289" s="30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3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</row>
    <row r="290" spans="1:84">
      <c r="A290" s="12"/>
      <c r="B290" s="12"/>
      <c r="C290" s="12"/>
      <c r="D290" s="12"/>
      <c r="E290" s="12"/>
      <c r="F290" s="12"/>
      <c r="G290" s="12"/>
      <c r="H290" s="30"/>
      <c r="I290" s="30"/>
      <c r="J290" s="30"/>
      <c r="K290" s="30"/>
      <c r="L290" s="30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3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</row>
    <row r="291" spans="1:84">
      <c r="A291" s="12"/>
      <c r="B291" s="12"/>
      <c r="C291" s="12"/>
      <c r="D291" s="12"/>
      <c r="E291" s="12"/>
      <c r="F291" s="12"/>
      <c r="G291" s="12"/>
      <c r="H291" s="30"/>
      <c r="I291" s="30"/>
      <c r="J291" s="30"/>
      <c r="K291" s="30"/>
      <c r="L291" s="30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3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</row>
    <row r="292" spans="1:84">
      <c r="A292" s="12"/>
      <c r="B292" s="12"/>
      <c r="C292" s="12"/>
      <c r="D292" s="12"/>
      <c r="E292" s="12"/>
      <c r="F292" s="12"/>
      <c r="G292" s="12"/>
      <c r="H292" s="30"/>
      <c r="I292" s="30"/>
      <c r="J292" s="30"/>
      <c r="K292" s="30"/>
      <c r="L292" s="30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3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</row>
    <row r="293" spans="1:84">
      <c r="A293" s="12"/>
      <c r="B293" s="12"/>
      <c r="C293" s="12"/>
      <c r="D293" s="12"/>
      <c r="E293" s="12"/>
      <c r="F293" s="12"/>
      <c r="G293" s="12"/>
      <c r="H293" s="30"/>
      <c r="I293" s="30"/>
      <c r="J293" s="30"/>
      <c r="K293" s="30"/>
      <c r="L293" s="30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3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</row>
    <row r="294" spans="1:84">
      <c r="A294" s="12"/>
      <c r="B294" s="12"/>
      <c r="C294" s="12"/>
      <c r="D294" s="12"/>
      <c r="E294" s="12"/>
      <c r="F294" s="12"/>
      <c r="G294" s="12"/>
      <c r="H294" s="30"/>
      <c r="I294" s="30"/>
      <c r="J294" s="30"/>
      <c r="K294" s="30"/>
      <c r="L294" s="30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3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</row>
    <row r="295" spans="1:84">
      <c r="A295" s="12"/>
      <c r="B295" s="12"/>
      <c r="C295" s="12"/>
      <c r="D295" s="12"/>
      <c r="E295" s="12"/>
      <c r="F295" s="12"/>
      <c r="G295" s="12"/>
      <c r="H295" s="30"/>
      <c r="I295" s="30"/>
      <c r="J295" s="30"/>
      <c r="K295" s="30"/>
      <c r="L295" s="30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3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</row>
    <row r="296" spans="1:84">
      <c r="A296" s="12"/>
      <c r="B296" s="12"/>
      <c r="C296" s="12"/>
      <c r="D296" s="12"/>
      <c r="E296" s="12"/>
      <c r="F296" s="12"/>
      <c r="G296" s="12"/>
      <c r="H296" s="30"/>
      <c r="I296" s="30"/>
      <c r="J296" s="30"/>
      <c r="K296" s="30"/>
      <c r="L296" s="30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3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</row>
    <row r="297" spans="1:84">
      <c r="A297" s="12"/>
      <c r="B297" s="12"/>
      <c r="C297" s="12"/>
      <c r="D297" s="12"/>
      <c r="E297" s="12"/>
      <c r="F297" s="12"/>
      <c r="G297" s="12"/>
      <c r="H297" s="30"/>
      <c r="I297" s="30"/>
      <c r="J297" s="30"/>
      <c r="K297" s="30"/>
      <c r="L297" s="30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3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</row>
    <row r="298" spans="1:84">
      <c r="A298" s="12"/>
      <c r="B298" s="12"/>
      <c r="C298" s="12"/>
      <c r="D298" s="12"/>
      <c r="E298" s="12"/>
      <c r="F298" s="12"/>
      <c r="G298" s="12"/>
      <c r="H298" s="30"/>
      <c r="I298" s="30"/>
      <c r="J298" s="30"/>
      <c r="K298" s="30"/>
      <c r="L298" s="30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3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</row>
    <row r="299" spans="1:84">
      <c r="A299" s="12"/>
      <c r="B299" s="12"/>
      <c r="C299" s="12"/>
      <c r="D299" s="12"/>
      <c r="E299" s="12"/>
      <c r="F299" s="12"/>
      <c r="G299" s="12"/>
      <c r="H299" s="30"/>
      <c r="I299" s="30"/>
      <c r="J299" s="30"/>
      <c r="K299" s="30"/>
      <c r="L299" s="30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3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</row>
    <row r="300" spans="1:84">
      <c r="A300" s="12"/>
      <c r="B300" s="12"/>
      <c r="C300" s="12"/>
      <c r="D300" s="12"/>
      <c r="E300" s="12"/>
      <c r="F300" s="12"/>
      <c r="G300" s="12"/>
      <c r="H300" s="30"/>
      <c r="I300" s="30"/>
      <c r="J300" s="30"/>
      <c r="K300" s="30"/>
      <c r="L300" s="30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3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</row>
    <row r="301" spans="1:84">
      <c r="A301" s="12"/>
      <c r="B301" s="12"/>
      <c r="C301" s="12"/>
      <c r="D301" s="12"/>
      <c r="E301" s="12"/>
      <c r="F301" s="12"/>
      <c r="G301" s="12"/>
      <c r="H301" s="30"/>
      <c r="I301" s="30"/>
      <c r="J301" s="30"/>
      <c r="K301" s="30"/>
      <c r="L301" s="30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3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</row>
    <row r="302" spans="1:84">
      <c r="A302" s="12"/>
      <c r="B302" s="12"/>
      <c r="C302" s="12"/>
      <c r="D302" s="12"/>
      <c r="E302" s="12"/>
      <c r="F302" s="12"/>
      <c r="G302" s="12"/>
      <c r="H302" s="30"/>
      <c r="I302" s="30"/>
      <c r="J302" s="30"/>
      <c r="K302" s="30"/>
      <c r="L302" s="30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3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</row>
    <row r="303" spans="1:84">
      <c r="A303" s="12"/>
      <c r="B303" s="12"/>
      <c r="C303" s="12"/>
      <c r="D303" s="12"/>
      <c r="E303" s="12"/>
      <c r="F303" s="12"/>
      <c r="G303" s="12"/>
      <c r="H303" s="30"/>
      <c r="I303" s="30"/>
      <c r="J303" s="30"/>
      <c r="K303" s="30"/>
      <c r="L303" s="30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3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</row>
    <row r="304" spans="1:84">
      <c r="A304" s="12"/>
      <c r="B304" s="12"/>
      <c r="C304" s="12"/>
      <c r="D304" s="12"/>
      <c r="E304" s="12"/>
      <c r="F304" s="12"/>
      <c r="G304" s="12"/>
      <c r="H304" s="30"/>
      <c r="I304" s="30"/>
      <c r="J304" s="30"/>
      <c r="K304" s="30"/>
      <c r="L304" s="30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3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</row>
    <row r="305" spans="1:84">
      <c r="A305" s="12"/>
      <c r="B305" s="12"/>
      <c r="C305" s="12"/>
      <c r="D305" s="12"/>
      <c r="E305" s="12"/>
      <c r="F305" s="12"/>
      <c r="G305" s="12"/>
      <c r="H305" s="30"/>
      <c r="I305" s="30"/>
      <c r="J305" s="30"/>
      <c r="K305" s="30"/>
      <c r="L305" s="30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3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</row>
    <row r="306" spans="1:84">
      <c r="A306" s="12"/>
      <c r="B306" s="12"/>
      <c r="C306" s="12"/>
      <c r="D306" s="12"/>
      <c r="E306" s="12"/>
      <c r="F306" s="12"/>
      <c r="G306" s="12"/>
      <c r="H306" s="30"/>
      <c r="I306" s="30"/>
      <c r="J306" s="30"/>
      <c r="K306" s="30"/>
      <c r="L306" s="30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3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</row>
    <row r="307" spans="1:84">
      <c r="A307" s="12"/>
      <c r="B307" s="12"/>
      <c r="C307" s="12"/>
      <c r="D307" s="12"/>
      <c r="E307" s="12"/>
      <c r="F307" s="12"/>
      <c r="G307" s="12"/>
      <c r="H307" s="30"/>
      <c r="I307" s="30"/>
      <c r="J307" s="30"/>
      <c r="K307" s="30"/>
      <c r="L307" s="30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3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</row>
    <row r="308" spans="1:84">
      <c r="A308" s="12"/>
      <c r="B308" s="12"/>
      <c r="C308" s="12"/>
      <c r="D308" s="12"/>
      <c r="E308" s="12"/>
      <c r="F308" s="12"/>
      <c r="G308" s="12"/>
      <c r="H308" s="30"/>
      <c r="I308" s="30"/>
      <c r="J308" s="30"/>
      <c r="K308" s="30"/>
      <c r="L308" s="30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3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</row>
    <row r="309" spans="1:84">
      <c r="A309" s="12"/>
      <c r="B309" s="12"/>
      <c r="C309" s="12"/>
      <c r="D309" s="12"/>
      <c r="E309" s="12"/>
      <c r="F309" s="12"/>
      <c r="G309" s="12"/>
      <c r="H309" s="30"/>
      <c r="I309" s="30"/>
      <c r="J309" s="30"/>
      <c r="K309" s="30"/>
      <c r="L309" s="30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3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</row>
    <row r="310" spans="1:84">
      <c r="A310" s="12"/>
      <c r="B310" s="12"/>
      <c r="C310" s="12"/>
      <c r="D310" s="12"/>
      <c r="E310" s="12"/>
      <c r="F310" s="12"/>
      <c r="G310" s="12"/>
      <c r="H310" s="30"/>
      <c r="I310" s="30"/>
      <c r="J310" s="30"/>
      <c r="K310" s="30"/>
      <c r="L310" s="30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3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</row>
    <row r="311" spans="1:84">
      <c r="A311" s="12"/>
      <c r="B311" s="12"/>
      <c r="C311" s="12"/>
      <c r="D311" s="12"/>
      <c r="E311" s="12"/>
      <c r="F311" s="12"/>
      <c r="G311" s="12"/>
      <c r="H311" s="30"/>
      <c r="I311" s="30"/>
      <c r="J311" s="30"/>
      <c r="K311" s="30"/>
      <c r="L311" s="30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3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</row>
    <row r="312" spans="1:84">
      <c r="A312" s="12"/>
      <c r="B312" s="12"/>
      <c r="C312" s="12"/>
      <c r="D312" s="12"/>
      <c r="E312" s="12"/>
      <c r="F312" s="12"/>
      <c r="G312" s="12"/>
      <c r="H312" s="30"/>
      <c r="I312" s="30"/>
      <c r="J312" s="30"/>
      <c r="K312" s="30"/>
      <c r="L312" s="30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3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</row>
    <row r="313" spans="1:84">
      <c r="A313" s="12"/>
      <c r="B313" s="12"/>
      <c r="C313" s="12"/>
      <c r="D313" s="12"/>
      <c r="E313" s="12"/>
      <c r="F313" s="12"/>
      <c r="G313" s="12"/>
      <c r="H313" s="30"/>
      <c r="I313" s="30"/>
      <c r="J313" s="30"/>
      <c r="K313" s="30"/>
      <c r="L313" s="30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3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</row>
    <row r="314" spans="1:84">
      <c r="A314" s="12"/>
      <c r="B314" s="12"/>
      <c r="C314" s="12"/>
      <c r="D314" s="12"/>
      <c r="E314" s="12"/>
      <c r="F314" s="12"/>
      <c r="G314" s="12"/>
      <c r="H314" s="30"/>
      <c r="I314" s="30"/>
      <c r="J314" s="30"/>
      <c r="K314" s="30"/>
      <c r="L314" s="30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3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</row>
    <row r="315" spans="1:84">
      <c r="A315" s="12"/>
      <c r="B315" s="12"/>
      <c r="C315" s="12"/>
      <c r="D315" s="12"/>
      <c r="E315" s="12"/>
      <c r="F315" s="12"/>
      <c r="G315" s="12"/>
      <c r="H315" s="30"/>
      <c r="I315" s="30"/>
      <c r="J315" s="30"/>
      <c r="K315" s="30"/>
      <c r="L315" s="30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3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</row>
    <row r="316" spans="1:84">
      <c r="A316" s="12"/>
      <c r="B316" s="12"/>
      <c r="C316" s="12"/>
      <c r="D316" s="12"/>
      <c r="E316" s="12"/>
      <c r="F316" s="12"/>
      <c r="G316" s="12"/>
      <c r="H316" s="30"/>
      <c r="I316" s="30"/>
      <c r="J316" s="30"/>
      <c r="K316" s="30"/>
      <c r="L316" s="30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3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</row>
    <row r="317" spans="1:84">
      <c r="A317" s="12"/>
      <c r="B317" s="12"/>
      <c r="C317" s="12"/>
      <c r="D317" s="12"/>
      <c r="E317" s="12"/>
      <c r="F317" s="12"/>
      <c r="G317" s="12"/>
      <c r="H317" s="30"/>
      <c r="I317" s="30"/>
      <c r="J317" s="30"/>
      <c r="K317" s="30"/>
      <c r="L317" s="30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3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</row>
    <row r="318" spans="1:84">
      <c r="A318" s="12"/>
      <c r="B318" s="12"/>
      <c r="C318" s="12"/>
      <c r="D318" s="12"/>
      <c r="E318" s="12"/>
      <c r="F318" s="12"/>
      <c r="G318" s="12"/>
      <c r="H318" s="30"/>
      <c r="I318" s="30"/>
      <c r="J318" s="30"/>
      <c r="K318" s="30"/>
      <c r="L318" s="30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3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</row>
    <row r="319" spans="1:84">
      <c r="A319" s="12"/>
      <c r="B319" s="12"/>
      <c r="C319" s="12"/>
      <c r="D319" s="12"/>
      <c r="E319" s="12"/>
      <c r="F319" s="12"/>
      <c r="G319" s="12"/>
      <c r="H319" s="30"/>
      <c r="I319" s="30"/>
      <c r="J319" s="30"/>
      <c r="K319" s="30"/>
      <c r="L319" s="30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3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</row>
    <row r="320" spans="1:84">
      <c r="A320" s="12"/>
      <c r="B320" s="12"/>
      <c r="C320" s="12"/>
      <c r="D320" s="12"/>
      <c r="E320" s="12"/>
      <c r="F320" s="12"/>
      <c r="G320" s="12"/>
      <c r="H320" s="30"/>
      <c r="I320" s="30"/>
      <c r="J320" s="30"/>
      <c r="K320" s="30"/>
      <c r="L320" s="30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3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</row>
    <row r="321" spans="1:84">
      <c r="A321" s="12"/>
      <c r="B321" s="12"/>
      <c r="C321" s="12"/>
      <c r="D321" s="12"/>
      <c r="E321" s="12"/>
      <c r="F321" s="12"/>
      <c r="G321" s="12"/>
      <c r="H321" s="30"/>
      <c r="I321" s="30"/>
      <c r="J321" s="30"/>
      <c r="K321" s="30"/>
      <c r="L321" s="30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3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</row>
    <row r="322" spans="1:84">
      <c r="A322" s="12"/>
      <c r="B322" s="12"/>
      <c r="C322" s="12"/>
      <c r="D322" s="12"/>
      <c r="E322" s="12"/>
      <c r="F322" s="12"/>
      <c r="G322" s="12"/>
      <c r="H322" s="30"/>
      <c r="I322" s="30"/>
      <c r="J322" s="30"/>
      <c r="K322" s="30"/>
      <c r="L322" s="30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3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</row>
    <row r="323" spans="1:84">
      <c r="A323" s="12"/>
      <c r="B323" s="12"/>
      <c r="C323" s="12"/>
      <c r="D323" s="12"/>
      <c r="E323" s="12"/>
      <c r="F323" s="12"/>
      <c r="G323" s="12"/>
      <c r="H323" s="30"/>
      <c r="I323" s="30"/>
      <c r="J323" s="30"/>
      <c r="K323" s="30"/>
      <c r="L323" s="30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3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</row>
    <row r="324" spans="1:84">
      <c r="A324" s="12"/>
      <c r="B324" s="12"/>
      <c r="C324" s="12"/>
      <c r="D324" s="12"/>
      <c r="E324" s="12"/>
      <c r="F324" s="12"/>
      <c r="G324" s="12"/>
      <c r="H324" s="30"/>
      <c r="I324" s="30"/>
      <c r="J324" s="30"/>
      <c r="K324" s="30"/>
      <c r="L324" s="30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3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</row>
    <row r="325" spans="1:84">
      <c r="A325" s="12"/>
      <c r="B325" s="12"/>
      <c r="C325" s="12"/>
      <c r="D325" s="12"/>
      <c r="E325" s="12"/>
      <c r="F325" s="12"/>
      <c r="G325" s="12"/>
      <c r="H325" s="30"/>
      <c r="I325" s="30"/>
      <c r="J325" s="30"/>
      <c r="K325" s="30"/>
      <c r="L325" s="30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3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</row>
    <row r="326" spans="1:84">
      <c r="A326" s="12"/>
      <c r="B326" s="12"/>
      <c r="C326" s="12"/>
      <c r="D326" s="12"/>
      <c r="E326" s="12"/>
      <c r="F326" s="12"/>
      <c r="G326" s="12"/>
      <c r="H326" s="30"/>
      <c r="I326" s="30"/>
      <c r="J326" s="30"/>
      <c r="K326" s="30"/>
      <c r="L326" s="30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3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</row>
    <row r="327" spans="1:84">
      <c r="A327" s="12"/>
      <c r="B327" s="12"/>
      <c r="C327" s="12"/>
      <c r="D327" s="12"/>
      <c r="E327" s="12"/>
      <c r="F327" s="12"/>
      <c r="G327" s="12"/>
      <c r="H327" s="30"/>
      <c r="I327" s="30"/>
      <c r="J327" s="30"/>
      <c r="K327" s="30"/>
      <c r="L327" s="30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3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</row>
    <row r="328" spans="1:84">
      <c r="A328" s="12"/>
      <c r="B328" s="12"/>
      <c r="C328" s="12"/>
      <c r="D328" s="12"/>
      <c r="E328" s="12"/>
      <c r="F328" s="12"/>
      <c r="G328" s="12"/>
      <c r="H328" s="30"/>
      <c r="I328" s="30"/>
      <c r="J328" s="30"/>
      <c r="K328" s="30"/>
      <c r="L328" s="30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3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</row>
    <row r="329" spans="1:84">
      <c r="A329" s="12"/>
      <c r="B329" s="12"/>
      <c r="C329" s="12"/>
      <c r="D329" s="12"/>
      <c r="E329" s="12"/>
      <c r="F329" s="12"/>
      <c r="G329" s="12"/>
      <c r="H329" s="30"/>
      <c r="I329" s="30"/>
      <c r="J329" s="30"/>
      <c r="K329" s="30"/>
      <c r="L329" s="30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3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</row>
    <row r="330" spans="1:84">
      <c r="A330" s="12"/>
      <c r="B330" s="12"/>
      <c r="C330" s="12"/>
      <c r="D330" s="12"/>
      <c r="E330" s="12"/>
      <c r="F330" s="12"/>
      <c r="G330" s="12"/>
      <c r="H330" s="30"/>
      <c r="I330" s="30"/>
      <c r="J330" s="30"/>
      <c r="K330" s="30"/>
      <c r="L330" s="30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3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</row>
    <row r="331" spans="1:84">
      <c r="A331" s="12"/>
      <c r="B331" s="12"/>
      <c r="C331" s="12"/>
      <c r="D331" s="12"/>
      <c r="E331" s="12"/>
      <c r="F331" s="12"/>
      <c r="G331" s="12"/>
      <c r="H331" s="30"/>
      <c r="I331" s="30"/>
      <c r="J331" s="30"/>
      <c r="K331" s="30"/>
      <c r="L331" s="30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3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</row>
    <row r="332" spans="1:84">
      <c r="A332" s="12"/>
      <c r="B332" s="12"/>
      <c r="C332" s="12"/>
      <c r="D332" s="12"/>
      <c r="E332" s="12"/>
      <c r="F332" s="12"/>
      <c r="G332" s="12"/>
      <c r="H332" s="30"/>
      <c r="I332" s="30"/>
      <c r="J332" s="30"/>
      <c r="K332" s="30"/>
      <c r="L332" s="30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3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</row>
    <row r="333" spans="1:84">
      <c r="A333" s="12"/>
      <c r="B333" s="12"/>
      <c r="C333" s="12"/>
      <c r="D333" s="12"/>
      <c r="E333" s="12"/>
      <c r="F333" s="12"/>
      <c r="G333" s="12"/>
      <c r="H333" s="30"/>
      <c r="I333" s="30"/>
      <c r="J333" s="30"/>
      <c r="K333" s="30"/>
      <c r="L333" s="30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3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</row>
    <row r="334" spans="1:84">
      <c r="A334" s="12"/>
      <c r="B334" s="12"/>
      <c r="C334" s="12"/>
      <c r="D334" s="12"/>
      <c r="E334" s="12"/>
      <c r="F334" s="12"/>
      <c r="G334" s="12"/>
      <c r="H334" s="30"/>
      <c r="I334" s="30"/>
      <c r="J334" s="30"/>
      <c r="K334" s="30"/>
      <c r="L334" s="30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3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</row>
    <row r="335" spans="1:84">
      <c r="A335" s="12"/>
      <c r="B335" s="12"/>
      <c r="C335" s="12"/>
      <c r="D335" s="12"/>
      <c r="E335" s="12"/>
      <c r="F335" s="12"/>
      <c r="G335" s="12"/>
      <c r="H335" s="30"/>
      <c r="I335" s="30"/>
      <c r="J335" s="30"/>
      <c r="K335" s="30"/>
      <c r="L335" s="30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9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</row>
    <row r="336" spans="1:84">
      <c r="A336" s="12"/>
      <c r="B336" s="12"/>
      <c r="C336" s="12"/>
      <c r="D336" s="12"/>
      <c r="E336" s="12"/>
      <c r="F336" s="12"/>
      <c r="G336" s="12"/>
      <c r="H336" s="30"/>
      <c r="I336" s="30"/>
      <c r="J336" s="30"/>
      <c r="K336" s="30"/>
      <c r="L336" s="30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9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</row>
    <row r="337" spans="1:84">
      <c r="A337" s="12"/>
      <c r="B337" s="12"/>
      <c r="C337" s="12"/>
      <c r="D337" s="12"/>
      <c r="E337" s="12"/>
      <c r="F337" s="12"/>
      <c r="G337" s="12"/>
      <c r="H337" s="30"/>
      <c r="I337" s="30"/>
      <c r="J337" s="30"/>
      <c r="K337" s="30"/>
      <c r="L337" s="30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9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</row>
    <row r="338" spans="1:84">
      <c r="A338" s="12"/>
      <c r="B338" s="12"/>
      <c r="C338" s="12"/>
      <c r="D338" s="12"/>
      <c r="E338" s="12"/>
      <c r="F338" s="12"/>
      <c r="G338" s="12"/>
      <c r="H338" s="30"/>
      <c r="I338" s="30"/>
      <c r="J338" s="30"/>
      <c r="K338" s="30"/>
      <c r="L338" s="30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9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</row>
    <row r="339" spans="1:84">
      <c r="A339" s="12"/>
      <c r="B339" s="12"/>
      <c r="C339" s="12"/>
      <c r="D339" s="12"/>
      <c r="E339" s="12"/>
      <c r="F339" s="12"/>
      <c r="G339" s="12"/>
      <c r="H339" s="30"/>
      <c r="I339" s="30"/>
      <c r="J339" s="30"/>
      <c r="K339" s="30"/>
      <c r="L339" s="30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9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</row>
    <row r="340" spans="1:84">
      <c r="A340" s="12"/>
      <c r="B340" s="12"/>
      <c r="C340" s="12"/>
      <c r="D340" s="12"/>
      <c r="E340" s="12"/>
      <c r="F340" s="12"/>
      <c r="G340" s="12"/>
      <c r="H340" s="30"/>
      <c r="I340" s="30"/>
      <c r="J340" s="30"/>
      <c r="K340" s="30"/>
      <c r="L340" s="30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9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</row>
    <row r="341" spans="1:84">
      <c r="A341" s="12"/>
      <c r="B341" s="12"/>
      <c r="C341" s="12"/>
      <c r="D341" s="12"/>
      <c r="E341" s="12"/>
      <c r="F341" s="12"/>
      <c r="G341" s="12"/>
      <c r="H341" s="30"/>
      <c r="I341" s="30"/>
      <c r="J341" s="30"/>
      <c r="K341" s="30"/>
      <c r="L341" s="30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9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</row>
    <row r="342" spans="1:84">
      <c r="A342" s="12"/>
      <c r="B342" s="12"/>
      <c r="C342" s="12"/>
      <c r="D342" s="12"/>
      <c r="E342" s="12"/>
      <c r="F342" s="12"/>
      <c r="G342" s="12"/>
      <c r="H342" s="30"/>
      <c r="I342" s="30"/>
      <c r="J342" s="30"/>
      <c r="K342" s="30"/>
      <c r="L342" s="30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9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</row>
    <row r="343" spans="1:84">
      <c r="A343" s="12"/>
      <c r="B343" s="12"/>
      <c r="C343" s="12"/>
      <c r="D343" s="12"/>
      <c r="E343" s="12"/>
      <c r="F343" s="12"/>
      <c r="G343" s="12"/>
      <c r="H343" s="30"/>
      <c r="I343" s="30"/>
      <c r="J343" s="30"/>
      <c r="K343" s="30"/>
      <c r="L343" s="30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9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</row>
    <row r="344" spans="1:84">
      <c r="A344" s="12"/>
      <c r="B344" s="12"/>
      <c r="C344" s="12"/>
      <c r="D344" s="12"/>
      <c r="E344" s="12"/>
      <c r="F344" s="12"/>
      <c r="G344" s="12"/>
      <c r="H344" s="30"/>
      <c r="I344" s="30"/>
      <c r="J344" s="30"/>
      <c r="K344" s="30"/>
      <c r="L344" s="30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9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</row>
    <row r="345" spans="1:84">
      <c r="A345" s="12"/>
      <c r="B345" s="12"/>
      <c r="C345" s="12"/>
      <c r="D345" s="12"/>
      <c r="E345" s="12"/>
      <c r="F345" s="12"/>
      <c r="G345" s="12"/>
      <c r="H345" s="30"/>
      <c r="I345" s="30"/>
      <c r="J345" s="30"/>
      <c r="K345" s="30"/>
      <c r="L345" s="30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9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</row>
    <row r="346" spans="1:84">
      <c r="A346" s="12"/>
      <c r="B346" s="12"/>
      <c r="C346" s="12"/>
      <c r="D346" s="12"/>
      <c r="E346" s="12"/>
      <c r="F346" s="12"/>
      <c r="G346" s="12"/>
      <c r="H346" s="30"/>
      <c r="I346" s="30"/>
      <c r="J346" s="30"/>
      <c r="K346" s="30"/>
      <c r="L346" s="30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9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</row>
    <row r="347" spans="1:84">
      <c r="A347" s="12"/>
      <c r="B347" s="12"/>
      <c r="C347" s="12"/>
      <c r="D347" s="12"/>
      <c r="E347" s="12"/>
      <c r="F347" s="12"/>
      <c r="G347" s="12"/>
      <c r="H347" s="30"/>
      <c r="I347" s="30"/>
      <c r="J347" s="30"/>
      <c r="K347" s="30"/>
      <c r="L347" s="30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9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</row>
    <row r="348" spans="1:84">
      <c r="A348" s="12"/>
      <c r="B348" s="12"/>
      <c r="C348" s="12"/>
      <c r="D348" s="12"/>
      <c r="E348" s="12"/>
      <c r="F348" s="12"/>
      <c r="G348" s="12"/>
      <c r="H348" s="30"/>
      <c r="I348" s="30"/>
      <c r="J348" s="30"/>
      <c r="K348" s="30"/>
      <c r="L348" s="30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9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</row>
    <row r="349" spans="1:84">
      <c r="A349" s="12"/>
      <c r="B349" s="12"/>
      <c r="C349" s="12"/>
      <c r="D349" s="12"/>
      <c r="E349" s="12"/>
      <c r="F349" s="12"/>
      <c r="G349" s="12"/>
      <c r="H349" s="30"/>
      <c r="I349" s="30"/>
      <c r="J349" s="30"/>
      <c r="K349" s="30"/>
      <c r="L349" s="30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9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</row>
    <row r="350" spans="1:84">
      <c r="A350" s="12"/>
      <c r="B350" s="12"/>
      <c r="C350" s="12"/>
      <c r="D350" s="12"/>
      <c r="E350" s="12"/>
      <c r="F350" s="12"/>
      <c r="G350" s="12"/>
      <c r="H350" s="30"/>
      <c r="I350" s="30"/>
      <c r="J350" s="30"/>
      <c r="K350" s="30"/>
      <c r="L350" s="30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9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</row>
    <row r="351" spans="1:84">
      <c r="A351" s="12"/>
      <c r="B351" s="12"/>
      <c r="C351" s="12"/>
      <c r="D351" s="12"/>
      <c r="E351" s="12"/>
      <c r="F351" s="12"/>
      <c r="G351" s="12"/>
      <c r="H351" s="30"/>
      <c r="I351" s="30"/>
      <c r="J351" s="30"/>
      <c r="K351" s="30"/>
      <c r="L351" s="30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9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</row>
    <row r="352" spans="1:84">
      <c r="A352" s="12"/>
      <c r="B352" s="12"/>
      <c r="C352" s="12"/>
      <c r="D352" s="12"/>
      <c r="E352" s="12"/>
      <c r="F352" s="12"/>
      <c r="G352" s="12"/>
      <c r="H352" s="30"/>
      <c r="I352" s="30"/>
      <c r="J352" s="30"/>
      <c r="K352" s="30"/>
      <c r="L352" s="30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9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</row>
    <row r="353" spans="1:84">
      <c r="A353" s="12"/>
      <c r="B353" s="12"/>
      <c r="C353" s="12"/>
      <c r="D353" s="12"/>
      <c r="E353" s="12"/>
      <c r="F353" s="12"/>
      <c r="G353" s="12"/>
      <c r="H353" s="30"/>
      <c r="I353" s="30"/>
      <c r="J353" s="30"/>
      <c r="K353" s="30"/>
      <c r="L353" s="30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9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</row>
    <row r="354" spans="1:84">
      <c r="A354" s="12"/>
      <c r="B354" s="12"/>
      <c r="C354" s="12"/>
      <c r="D354" s="12"/>
      <c r="E354" s="12"/>
      <c r="F354" s="12"/>
      <c r="G354" s="12"/>
      <c r="H354" s="30"/>
      <c r="I354" s="30"/>
      <c r="J354" s="30"/>
      <c r="K354" s="30"/>
      <c r="L354" s="30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9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</row>
    <row r="355" spans="1:84">
      <c r="A355" s="12"/>
      <c r="B355" s="12"/>
      <c r="C355" s="12"/>
      <c r="D355" s="12"/>
      <c r="E355" s="12"/>
      <c r="F355" s="12"/>
      <c r="G355" s="12"/>
      <c r="H355" s="30"/>
      <c r="I355" s="30"/>
      <c r="J355" s="30"/>
      <c r="K355" s="30"/>
      <c r="L355" s="30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9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</row>
    <row r="356" spans="1:84">
      <c r="A356" s="12"/>
      <c r="B356" s="12"/>
      <c r="C356" s="12"/>
      <c r="D356" s="12"/>
      <c r="E356" s="12"/>
      <c r="F356" s="12"/>
      <c r="G356" s="12"/>
      <c r="H356" s="30"/>
      <c r="I356" s="30"/>
      <c r="J356" s="30"/>
      <c r="K356" s="30"/>
      <c r="L356" s="30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9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</row>
    <row r="357" spans="1:84">
      <c r="A357" s="12"/>
      <c r="B357" s="12"/>
      <c r="C357" s="12"/>
      <c r="D357" s="12"/>
      <c r="E357" s="12"/>
      <c r="F357" s="12"/>
      <c r="G357" s="12"/>
      <c r="H357" s="30"/>
      <c r="I357" s="30"/>
      <c r="J357" s="30"/>
      <c r="K357" s="30"/>
      <c r="L357" s="30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9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</row>
    <row r="358" spans="1:84">
      <c r="A358" s="12"/>
      <c r="B358" s="12"/>
      <c r="C358" s="12"/>
      <c r="D358" s="12"/>
      <c r="E358" s="12"/>
      <c r="F358" s="12"/>
      <c r="G358" s="12"/>
      <c r="H358" s="30"/>
      <c r="I358" s="30"/>
      <c r="J358" s="30"/>
      <c r="K358" s="30"/>
      <c r="L358" s="30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9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</row>
    <row r="359" spans="1:84">
      <c r="A359" s="12"/>
      <c r="B359" s="12"/>
      <c r="C359" s="12"/>
      <c r="D359" s="12"/>
      <c r="E359" s="12"/>
      <c r="F359" s="12"/>
      <c r="G359" s="12"/>
      <c r="H359" s="30"/>
      <c r="I359" s="30"/>
      <c r="J359" s="30"/>
      <c r="K359" s="30"/>
      <c r="L359" s="30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9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</row>
    <row r="360" spans="1:84">
      <c r="A360" s="12"/>
      <c r="B360" s="12"/>
      <c r="C360" s="12"/>
      <c r="D360" s="12"/>
      <c r="E360" s="12"/>
      <c r="F360" s="12"/>
      <c r="G360" s="12"/>
      <c r="H360" s="30"/>
      <c r="I360" s="30"/>
      <c r="J360" s="30"/>
      <c r="K360" s="30"/>
      <c r="L360" s="30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9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</row>
    <row r="361" spans="1:84">
      <c r="A361" s="12"/>
      <c r="B361" s="12"/>
      <c r="C361" s="12"/>
      <c r="D361" s="12"/>
      <c r="E361" s="12"/>
      <c r="F361" s="12"/>
      <c r="G361" s="12"/>
      <c r="H361" s="30"/>
      <c r="I361" s="30"/>
      <c r="J361" s="30"/>
      <c r="K361" s="30"/>
      <c r="L361" s="30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9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</row>
    <row r="362" spans="1:84">
      <c r="A362" s="12"/>
      <c r="B362" s="12"/>
      <c r="C362" s="12"/>
      <c r="D362" s="12"/>
      <c r="E362" s="12"/>
      <c r="F362" s="12"/>
      <c r="G362" s="12"/>
      <c r="H362" s="30"/>
      <c r="I362" s="30"/>
      <c r="J362" s="30"/>
      <c r="K362" s="30"/>
      <c r="L362" s="30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9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</row>
    <row r="363" spans="1:84">
      <c r="A363" s="12"/>
      <c r="B363" s="12"/>
      <c r="C363" s="12"/>
      <c r="D363" s="12"/>
      <c r="E363" s="12"/>
      <c r="F363" s="12"/>
      <c r="G363" s="12"/>
      <c r="H363" s="30"/>
      <c r="I363" s="30"/>
      <c r="J363" s="30"/>
      <c r="K363" s="30"/>
      <c r="L363" s="30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9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</row>
    <row r="364" spans="1:84">
      <c r="A364" s="12"/>
      <c r="B364" s="12"/>
      <c r="C364" s="12"/>
      <c r="D364" s="12"/>
      <c r="E364" s="12"/>
      <c r="F364" s="12"/>
      <c r="G364" s="12"/>
      <c r="H364" s="30"/>
      <c r="I364" s="30"/>
      <c r="J364" s="30"/>
      <c r="K364" s="30"/>
      <c r="L364" s="30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9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</row>
    <row r="365" spans="1:84">
      <c r="A365" s="12"/>
      <c r="B365" s="12"/>
      <c r="C365" s="12"/>
      <c r="D365" s="12"/>
      <c r="E365" s="12"/>
      <c r="F365" s="12"/>
      <c r="G365" s="12"/>
      <c r="H365" s="30"/>
      <c r="I365" s="30"/>
      <c r="J365" s="30"/>
      <c r="K365" s="30"/>
      <c r="L365" s="30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9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</row>
    <row r="366" spans="1:84">
      <c r="A366" s="12"/>
      <c r="B366" s="12"/>
      <c r="C366" s="12"/>
      <c r="D366" s="12"/>
      <c r="E366" s="12"/>
      <c r="F366" s="12"/>
      <c r="G366" s="12"/>
      <c r="H366" s="30"/>
      <c r="I366" s="30"/>
      <c r="J366" s="30"/>
      <c r="K366" s="30"/>
      <c r="L366" s="30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9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</row>
    <row r="367" spans="1:84">
      <c r="A367" s="12"/>
      <c r="B367" s="12"/>
      <c r="C367" s="12"/>
      <c r="D367" s="12"/>
      <c r="E367" s="12"/>
      <c r="F367" s="12"/>
      <c r="G367" s="12"/>
      <c r="H367" s="30"/>
      <c r="I367" s="30"/>
      <c r="J367" s="30"/>
      <c r="K367" s="30"/>
      <c r="L367" s="30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9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</row>
    <row r="368" spans="1:84">
      <c r="A368" s="12"/>
      <c r="B368" s="12"/>
      <c r="C368" s="12"/>
      <c r="D368" s="12"/>
      <c r="E368" s="12"/>
      <c r="F368" s="12"/>
      <c r="G368" s="12"/>
      <c r="H368" s="30"/>
      <c r="I368" s="30"/>
      <c r="J368" s="30"/>
      <c r="K368" s="30"/>
      <c r="L368" s="30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9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</row>
    <row r="369" spans="1:84">
      <c r="A369" s="12"/>
      <c r="B369" s="12"/>
      <c r="C369" s="12"/>
      <c r="D369" s="12"/>
      <c r="E369" s="12"/>
      <c r="F369" s="12"/>
      <c r="G369" s="12"/>
      <c r="H369" s="30"/>
      <c r="I369" s="30"/>
      <c r="J369" s="30"/>
      <c r="K369" s="30"/>
      <c r="L369" s="30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9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</row>
    <row r="370" spans="1:84">
      <c r="A370" s="12"/>
      <c r="B370" s="12"/>
      <c r="C370" s="12"/>
      <c r="D370" s="12"/>
      <c r="E370" s="12"/>
      <c r="F370" s="12"/>
      <c r="G370" s="12"/>
      <c r="H370" s="30"/>
      <c r="I370" s="30"/>
      <c r="J370" s="30"/>
      <c r="K370" s="30"/>
      <c r="L370" s="30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9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</row>
    <row r="371" spans="1:84">
      <c r="A371" s="12"/>
      <c r="B371" s="12"/>
      <c r="C371" s="12"/>
      <c r="D371" s="12"/>
      <c r="E371" s="12"/>
      <c r="F371" s="12"/>
      <c r="G371" s="12"/>
      <c r="H371" s="30"/>
      <c r="I371" s="30"/>
      <c r="J371" s="30"/>
      <c r="K371" s="30"/>
      <c r="L371" s="30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9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</row>
    <row r="372" spans="1:84">
      <c r="A372" s="12"/>
      <c r="B372" s="12"/>
      <c r="C372" s="12"/>
      <c r="D372" s="12"/>
      <c r="E372" s="12"/>
      <c r="F372" s="12"/>
      <c r="G372" s="12"/>
      <c r="H372" s="30"/>
      <c r="I372" s="30"/>
      <c r="J372" s="30"/>
      <c r="K372" s="30"/>
      <c r="L372" s="30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9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</row>
    <row r="373" spans="1:84">
      <c r="A373" s="12"/>
      <c r="B373" s="12"/>
      <c r="C373" s="12"/>
      <c r="D373" s="12"/>
      <c r="E373" s="12"/>
      <c r="F373" s="12"/>
      <c r="G373" s="12"/>
      <c r="H373" s="30"/>
      <c r="I373" s="30"/>
      <c r="J373" s="30"/>
      <c r="K373" s="30"/>
      <c r="L373" s="30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9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</row>
    <row r="374" spans="1:84">
      <c r="A374" s="12"/>
      <c r="B374" s="12"/>
      <c r="C374" s="12"/>
      <c r="D374" s="12"/>
      <c r="E374" s="12"/>
      <c r="F374" s="12"/>
      <c r="G374" s="12"/>
      <c r="H374" s="30"/>
      <c r="I374" s="30"/>
      <c r="J374" s="30"/>
      <c r="K374" s="30"/>
      <c r="L374" s="30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9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</row>
    <row r="375" spans="1:84">
      <c r="A375" s="12"/>
      <c r="B375" s="12"/>
      <c r="C375" s="12"/>
      <c r="D375" s="12"/>
      <c r="E375" s="12"/>
      <c r="F375" s="12"/>
      <c r="G375" s="12"/>
      <c r="H375" s="30"/>
      <c r="I375" s="30"/>
      <c r="J375" s="30"/>
      <c r="K375" s="30"/>
      <c r="L375" s="30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9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</row>
    <row r="376" spans="1:84">
      <c r="A376" s="12"/>
      <c r="B376" s="12"/>
      <c r="C376" s="12"/>
      <c r="D376" s="12"/>
      <c r="E376" s="12"/>
      <c r="F376" s="12"/>
      <c r="G376" s="12"/>
      <c r="H376" s="30"/>
      <c r="I376" s="30"/>
      <c r="J376" s="30"/>
      <c r="K376" s="30"/>
      <c r="L376" s="30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9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</row>
    <row r="377" spans="1:84">
      <c r="A377" s="12"/>
      <c r="B377" s="12"/>
      <c r="C377" s="12"/>
      <c r="D377" s="12"/>
      <c r="E377" s="12"/>
      <c r="F377" s="12"/>
      <c r="G377" s="12"/>
      <c r="H377" s="30"/>
      <c r="I377" s="30"/>
      <c r="J377" s="30"/>
      <c r="K377" s="30"/>
      <c r="L377" s="30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9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</row>
    <row r="378" spans="1:84">
      <c r="A378" s="12"/>
      <c r="B378" s="12"/>
      <c r="C378" s="12"/>
      <c r="D378" s="12"/>
      <c r="E378" s="12"/>
      <c r="F378" s="12"/>
      <c r="G378" s="12"/>
      <c r="H378" s="30"/>
      <c r="I378" s="30"/>
      <c r="J378" s="30"/>
      <c r="K378" s="30"/>
      <c r="L378" s="30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9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</row>
    <row r="379" spans="1:84">
      <c r="A379" s="12"/>
      <c r="B379" s="12"/>
      <c r="C379" s="12"/>
      <c r="D379" s="12"/>
      <c r="E379" s="12"/>
      <c r="F379" s="12"/>
      <c r="G379" s="12"/>
      <c r="H379" s="30"/>
      <c r="I379" s="30"/>
      <c r="J379" s="30"/>
      <c r="K379" s="30"/>
      <c r="L379" s="30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9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</row>
    <row r="380" spans="1:84">
      <c r="A380" s="12"/>
      <c r="B380" s="12"/>
      <c r="C380" s="12"/>
      <c r="D380" s="12"/>
      <c r="E380" s="12"/>
      <c r="F380" s="12"/>
      <c r="G380" s="12"/>
      <c r="H380" s="30"/>
      <c r="I380" s="30"/>
      <c r="J380" s="30"/>
      <c r="K380" s="30"/>
      <c r="L380" s="30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9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</row>
    <row r="381" spans="1:84">
      <c r="A381" s="12"/>
      <c r="B381" s="12"/>
      <c r="C381" s="12"/>
      <c r="D381" s="12"/>
      <c r="E381" s="12"/>
      <c r="F381" s="12"/>
      <c r="G381" s="12"/>
      <c r="H381" s="30"/>
      <c r="I381" s="30"/>
      <c r="J381" s="30"/>
      <c r="K381" s="30"/>
      <c r="L381" s="30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9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</row>
    <row r="382" spans="1:84">
      <c r="A382" s="12"/>
      <c r="B382" s="12"/>
      <c r="C382" s="12"/>
      <c r="D382" s="12"/>
      <c r="E382" s="12"/>
      <c r="F382" s="12"/>
      <c r="G382" s="12"/>
      <c r="H382" s="30"/>
      <c r="I382" s="30"/>
      <c r="J382" s="30"/>
      <c r="K382" s="30"/>
      <c r="L382" s="30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9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</row>
    <row r="383" spans="1:84">
      <c r="A383" s="12"/>
      <c r="B383" s="12"/>
      <c r="C383" s="12"/>
      <c r="D383" s="12"/>
      <c r="E383" s="12"/>
      <c r="F383" s="12"/>
      <c r="G383" s="12"/>
      <c r="H383" s="30"/>
      <c r="I383" s="30"/>
      <c r="J383" s="30"/>
      <c r="K383" s="30"/>
      <c r="L383" s="30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9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</row>
    <row r="384" spans="1:84">
      <c r="A384" s="12"/>
      <c r="B384" s="12"/>
      <c r="C384" s="12"/>
      <c r="D384" s="12"/>
      <c r="E384" s="12"/>
      <c r="F384" s="12"/>
      <c r="G384" s="12"/>
      <c r="H384" s="30"/>
      <c r="I384" s="30"/>
      <c r="J384" s="30"/>
      <c r="K384" s="30"/>
      <c r="L384" s="30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9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</row>
    <row r="385" spans="1:84">
      <c r="A385" s="12"/>
      <c r="B385" s="12"/>
      <c r="C385" s="12"/>
      <c r="D385" s="12"/>
      <c r="E385" s="12"/>
      <c r="F385" s="12"/>
      <c r="G385" s="12"/>
      <c r="H385" s="30"/>
      <c r="I385" s="30"/>
      <c r="J385" s="30"/>
      <c r="K385" s="30"/>
      <c r="L385" s="30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9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</row>
    <row r="386" spans="1:84">
      <c r="A386" s="12"/>
      <c r="B386" s="12"/>
      <c r="C386" s="12"/>
      <c r="D386" s="12"/>
      <c r="E386" s="12"/>
      <c r="F386" s="12"/>
      <c r="G386" s="12"/>
      <c r="H386" s="30"/>
      <c r="I386" s="30"/>
      <c r="J386" s="30"/>
      <c r="K386" s="30"/>
      <c r="L386" s="30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9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</row>
    <row r="387" spans="1:84">
      <c r="A387" s="12"/>
      <c r="B387" s="12"/>
      <c r="C387" s="12"/>
      <c r="D387" s="12"/>
      <c r="E387" s="12"/>
      <c r="F387" s="12"/>
      <c r="G387" s="12"/>
      <c r="H387" s="30"/>
      <c r="I387" s="30"/>
      <c r="J387" s="30"/>
      <c r="K387" s="30"/>
      <c r="L387" s="30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9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</row>
    <row r="388" spans="1:84">
      <c r="A388" s="12"/>
      <c r="B388" s="12"/>
      <c r="C388" s="12"/>
      <c r="D388" s="12"/>
      <c r="E388" s="12"/>
      <c r="F388" s="12"/>
      <c r="G388" s="12"/>
      <c r="H388" s="30"/>
      <c r="I388" s="30"/>
      <c r="J388" s="30"/>
      <c r="K388" s="30"/>
      <c r="L388" s="30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9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</row>
    <row r="389" spans="1:84">
      <c r="A389" s="12"/>
      <c r="B389" s="12"/>
      <c r="C389" s="12"/>
      <c r="D389" s="12"/>
      <c r="E389" s="12"/>
      <c r="F389" s="12"/>
      <c r="G389" s="12"/>
      <c r="H389" s="30"/>
      <c r="I389" s="30"/>
      <c r="J389" s="30"/>
      <c r="K389" s="30"/>
      <c r="L389" s="30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9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</row>
    <row r="390" spans="1:84">
      <c r="A390" s="12"/>
      <c r="B390" s="12"/>
      <c r="C390" s="12"/>
      <c r="D390" s="12"/>
      <c r="E390" s="12"/>
      <c r="F390" s="12"/>
      <c r="G390" s="12"/>
      <c r="H390" s="30"/>
      <c r="I390" s="30"/>
      <c r="J390" s="30"/>
      <c r="K390" s="30"/>
      <c r="L390" s="30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9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</row>
    <row r="391" spans="1:84">
      <c r="A391" s="12"/>
      <c r="B391" s="12"/>
      <c r="C391" s="12"/>
      <c r="D391" s="12"/>
      <c r="E391" s="12"/>
      <c r="F391" s="12"/>
      <c r="G391" s="12"/>
      <c r="H391" s="30"/>
      <c r="I391" s="30"/>
      <c r="J391" s="30"/>
      <c r="K391" s="30"/>
      <c r="L391" s="30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9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</row>
    <row r="392" spans="1:84">
      <c r="A392" s="12"/>
      <c r="B392" s="12"/>
      <c r="C392" s="12"/>
      <c r="D392" s="12"/>
      <c r="E392" s="12"/>
      <c r="F392" s="12"/>
      <c r="G392" s="12"/>
      <c r="H392" s="30"/>
      <c r="I392" s="30"/>
      <c r="J392" s="30"/>
      <c r="K392" s="30"/>
      <c r="L392" s="30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9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</row>
    <row r="393" spans="1:84">
      <c r="A393" s="12"/>
      <c r="B393" s="12"/>
      <c r="C393" s="12"/>
      <c r="D393" s="12"/>
      <c r="E393" s="12"/>
      <c r="F393" s="12"/>
      <c r="G393" s="12"/>
      <c r="H393" s="30"/>
      <c r="I393" s="30"/>
      <c r="J393" s="30"/>
      <c r="K393" s="30"/>
      <c r="L393" s="30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9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</row>
    <row r="394" spans="1:84">
      <c r="A394" s="12"/>
      <c r="B394" s="12"/>
      <c r="C394" s="12"/>
      <c r="D394" s="12"/>
      <c r="E394" s="12"/>
      <c r="F394" s="12"/>
      <c r="G394" s="12"/>
      <c r="H394" s="30"/>
      <c r="I394" s="30"/>
      <c r="J394" s="30"/>
      <c r="K394" s="30"/>
      <c r="L394" s="30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9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</row>
    <row r="395" spans="1:84">
      <c r="A395" s="12"/>
      <c r="B395" s="12"/>
      <c r="C395" s="12"/>
      <c r="D395" s="12"/>
      <c r="E395" s="12"/>
      <c r="F395" s="12"/>
      <c r="G395" s="12"/>
      <c r="H395" s="30"/>
      <c r="I395" s="30"/>
      <c r="J395" s="30"/>
      <c r="K395" s="30"/>
      <c r="L395" s="30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9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</row>
    <row r="396" spans="1:84">
      <c r="A396" s="12"/>
      <c r="B396" s="12"/>
      <c r="C396" s="12"/>
      <c r="D396" s="12"/>
      <c r="E396" s="12"/>
      <c r="F396" s="12"/>
      <c r="G396" s="12"/>
      <c r="H396" s="30"/>
      <c r="I396" s="30"/>
      <c r="J396" s="30"/>
      <c r="K396" s="30"/>
      <c r="L396" s="30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9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</row>
    <row r="397" spans="1:84">
      <c r="A397" s="12"/>
      <c r="B397" s="12"/>
      <c r="C397" s="12"/>
      <c r="D397" s="12"/>
      <c r="E397" s="12"/>
      <c r="F397" s="12"/>
      <c r="G397" s="12"/>
      <c r="H397" s="30"/>
      <c r="I397" s="30"/>
      <c r="J397" s="30"/>
      <c r="K397" s="30"/>
      <c r="L397" s="30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9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</row>
    <row r="398" spans="1:84">
      <c r="A398" s="12"/>
      <c r="B398" s="12"/>
      <c r="C398" s="12"/>
      <c r="D398" s="12"/>
      <c r="E398" s="12"/>
      <c r="F398" s="12"/>
      <c r="G398" s="12"/>
      <c r="H398" s="30"/>
      <c r="I398" s="30"/>
      <c r="J398" s="30"/>
      <c r="K398" s="30"/>
      <c r="L398" s="30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9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</row>
    <row r="399" spans="1:84">
      <c r="A399" s="12"/>
      <c r="B399" s="12"/>
      <c r="C399" s="12"/>
      <c r="D399" s="12"/>
      <c r="E399" s="12"/>
      <c r="F399" s="12"/>
      <c r="G399" s="12"/>
      <c r="H399" s="30"/>
      <c r="I399" s="30"/>
      <c r="J399" s="30"/>
      <c r="K399" s="30"/>
      <c r="L399" s="30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9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</row>
    <row r="400" spans="1:84">
      <c r="A400" s="12"/>
      <c r="B400" s="12"/>
      <c r="C400" s="12"/>
      <c r="D400" s="12"/>
      <c r="E400" s="12"/>
      <c r="F400" s="12"/>
      <c r="G400" s="12"/>
      <c r="H400" s="30"/>
      <c r="I400" s="30"/>
      <c r="J400" s="30"/>
      <c r="K400" s="30"/>
      <c r="L400" s="30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9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</row>
    <row r="401" spans="1:84">
      <c r="A401" s="12"/>
      <c r="B401" s="12"/>
      <c r="C401" s="12"/>
      <c r="D401" s="12"/>
      <c r="E401" s="12"/>
      <c r="F401" s="12"/>
      <c r="G401" s="12"/>
      <c r="H401" s="30"/>
      <c r="I401" s="30"/>
      <c r="J401" s="30"/>
      <c r="K401" s="30"/>
      <c r="L401" s="30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9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</row>
    <row r="402" spans="1:84">
      <c r="A402" s="12"/>
      <c r="B402" s="12"/>
      <c r="C402" s="12"/>
      <c r="D402" s="12"/>
      <c r="E402" s="12"/>
      <c r="F402" s="12"/>
      <c r="G402" s="12"/>
      <c r="H402" s="30"/>
      <c r="I402" s="30"/>
      <c r="J402" s="30"/>
      <c r="K402" s="30"/>
      <c r="L402" s="30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9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</row>
    <row r="403" spans="1:84">
      <c r="A403" s="12"/>
      <c r="B403" s="12"/>
      <c r="C403" s="12"/>
      <c r="D403" s="12"/>
      <c r="E403" s="12"/>
      <c r="F403" s="12"/>
      <c r="G403" s="12"/>
      <c r="H403" s="30"/>
      <c r="I403" s="30"/>
      <c r="J403" s="30"/>
      <c r="K403" s="30"/>
      <c r="L403" s="30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9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</row>
    <row r="404" spans="1:84">
      <c r="A404" s="12"/>
      <c r="B404" s="12"/>
      <c r="C404" s="12"/>
      <c r="D404" s="12"/>
      <c r="E404" s="12"/>
      <c r="F404" s="12"/>
      <c r="G404" s="12"/>
      <c r="H404" s="30"/>
      <c r="I404" s="30"/>
      <c r="J404" s="30"/>
      <c r="K404" s="30"/>
      <c r="L404" s="30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9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</row>
    <row r="405" spans="1:84">
      <c r="A405" s="12"/>
      <c r="B405" s="12"/>
      <c r="C405" s="12"/>
      <c r="D405" s="12"/>
      <c r="E405" s="12"/>
      <c r="F405" s="12"/>
      <c r="G405" s="12"/>
      <c r="H405" s="30"/>
      <c r="I405" s="30"/>
      <c r="J405" s="30"/>
      <c r="K405" s="30"/>
      <c r="L405" s="30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9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</row>
    <row r="406" spans="1:84">
      <c r="A406" s="12"/>
      <c r="B406" s="12"/>
      <c r="C406" s="12"/>
      <c r="D406" s="12"/>
      <c r="E406" s="12"/>
      <c r="F406" s="12"/>
      <c r="G406" s="12"/>
      <c r="H406" s="30"/>
      <c r="I406" s="30"/>
      <c r="J406" s="30"/>
      <c r="K406" s="30"/>
      <c r="L406" s="30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9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</row>
    <row r="407" spans="1:84">
      <c r="A407" s="12"/>
      <c r="B407" s="12"/>
      <c r="C407" s="12"/>
      <c r="D407" s="12"/>
      <c r="E407" s="12"/>
      <c r="F407" s="12"/>
      <c r="G407" s="12"/>
      <c r="H407" s="30"/>
      <c r="I407" s="30"/>
      <c r="J407" s="30"/>
      <c r="K407" s="30"/>
      <c r="L407" s="30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9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</row>
    <row r="408" spans="1:84">
      <c r="A408" s="12"/>
      <c r="B408" s="12"/>
      <c r="C408" s="12"/>
      <c r="D408" s="12"/>
      <c r="E408" s="12"/>
      <c r="F408" s="12"/>
      <c r="G408" s="12"/>
      <c r="H408" s="30"/>
      <c r="I408" s="30"/>
      <c r="J408" s="30"/>
      <c r="K408" s="30"/>
      <c r="L408" s="30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9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</row>
    <row r="409" spans="1:84">
      <c r="A409" s="12"/>
      <c r="B409" s="12"/>
      <c r="C409" s="12"/>
      <c r="D409" s="12"/>
      <c r="E409" s="12"/>
      <c r="F409" s="12"/>
      <c r="G409" s="12"/>
      <c r="H409" s="30"/>
      <c r="I409" s="30"/>
      <c r="J409" s="30"/>
      <c r="K409" s="30"/>
      <c r="L409" s="30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9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</row>
    <row r="410" spans="1:84">
      <c r="A410" s="12"/>
      <c r="B410" s="12"/>
      <c r="C410" s="12"/>
      <c r="D410" s="12"/>
      <c r="E410" s="12"/>
      <c r="F410" s="12"/>
      <c r="G410" s="12"/>
      <c r="H410" s="30"/>
      <c r="I410" s="30"/>
      <c r="J410" s="30"/>
      <c r="K410" s="30"/>
      <c r="L410" s="30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9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</row>
    <row r="411" spans="1:84">
      <c r="A411" s="12"/>
      <c r="B411" s="12"/>
      <c r="C411" s="12"/>
      <c r="D411" s="12"/>
      <c r="E411" s="12"/>
      <c r="F411" s="12"/>
      <c r="G411" s="12"/>
      <c r="H411" s="30"/>
      <c r="I411" s="30"/>
      <c r="J411" s="30"/>
      <c r="K411" s="30"/>
      <c r="L411" s="30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9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</row>
    <row r="412" spans="1:84">
      <c r="A412" s="12"/>
      <c r="B412" s="12"/>
      <c r="C412" s="12"/>
      <c r="D412" s="12"/>
      <c r="E412" s="12"/>
      <c r="F412" s="12"/>
      <c r="G412" s="12"/>
      <c r="H412" s="30"/>
      <c r="I412" s="30"/>
      <c r="J412" s="30"/>
      <c r="K412" s="30"/>
      <c r="L412" s="30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9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</row>
    <row r="413" spans="1:84">
      <c r="A413" s="12"/>
      <c r="B413" s="12"/>
      <c r="C413" s="12"/>
      <c r="D413" s="12"/>
      <c r="E413" s="12"/>
      <c r="F413" s="12"/>
      <c r="G413" s="12"/>
      <c r="H413" s="30"/>
      <c r="I413" s="30"/>
      <c r="J413" s="30"/>
      <c r="K413" s="30"/>
      <c r="L413" s="30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9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</row>
    <row r="414" spans="1:84">
      <c r="A414" s="12"/>
      <c r="B414" s="12"/>
      <c r="C414" s="12"/>
      <c r="D414" s="12"/>
      <c r="E414" s="12"/>
      <c r="F414" s="12"/>
      <c r="G414" s="12"/>
      <c r="H414" s="30"/>
      <c r="I414" s="30"/>
      <c r="J414" s="30"/>
      <c r="K414" s="30"/>
      <c r="L414" s="30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9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</row>
    <row r="415" spans="1:84">
      <c r="A415" s="12"/>
      <c r="B415" s="12"/>
      <c r="C415" s="12"/>
      <c r="D415" s="12"/>
      <c r="E415" s="12"/>
      <c r="F415" s="12"/>
      <c r="G415" s="12"/>
      <c r="H415" s="30"/>
      <c r="I415" s="30"/>
      <c r="J415" s="30"/>
      <c r="K415" s="30"/>
      <c r="L415" s="30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9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</row>
    <row r="416" spans="1:84">
      <c r="A416" s="12"/>
      <c r="B416" s="12"/>
      <c r="C416" s="12"/>
      <c r="D416" s="12"/>
      <c r="E416" s="12"/>
      <c r="F416" s="12"/>
      <c r="G416" s="12"/>
      <c r="H416" s="30"/>
      <c r="I416" s="30"/>
      <c r="J416" s="30"/>
      <c r="K416" s="30"/>
      <c r="L416" s="30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9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</row>
    <row r="417" spans="1:84">
      <c r="A417" s="12"/>
      <c r="B417" s="12"/>
      <c r="C417" s="12"/>
      <c r="D417" s="12"/>
      <c r="E417" s="12"/>
      <c r="F417" s="12"/>
      <c r="G417" s="12"/>
      <c r="H417" s="30"/>
      <c r="I417" s="30"/>
      <c r="J417" s="30"/>
      <c r="K417" s="30"/>
      <c r="L417" s="30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9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</row>
    <row r="418" spans="1:84">
      <c r="A418" s="12"/>
      <c r="B418" s="12"/>
      <c r="C418" s="12"/>
      <c r="D418" s="12"/>
      <c r="E418" s="12"/>
      <c r="F418" s="12"/>
      <c r="G418" s="12"/>
      <c r="H418" s="30"/>
      <c r="I418" s="30"/>
      <c r="J418" s="30"/>
      <c r="K418" s="30"/>
      <c r="L418" s="30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9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</row>
    <row r="419" spans="1:84">
      <c r="A419" s="12"/>
      <c r="B419" s="12"/>
      <c r="C419" s="12"/>
      <c r="D419" s="12"/>
      <c r="E419" s="12"/>
      <c r="F419" s="12"/>
      <c r="G419" s="12"/>
      <c r="H419" s="30"/>
      <c r="I419" s="30"/>
      <c r="J419" s="30"/>
      <c r="K419" s="30"/>
      <c r="L419" s="30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9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</row>
    <row r="420" spans="1:84">
      <c r="A420" s="12"/>
      <c r="B420" s="12"/>
      <c r="C420" s="12"/>
      <c r="D420" s="12"/>
      <c r="E420" s="12"/>
      <c r="F420" s="12"/>
      <c r="G420" s="12"/>
      <c r="H420" s="30"/>
      <c r="I420" s="30"/>
      <c r="J420" s="30"/>
      <c r="K420" s="30"/>
      <c r="L420" s="30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9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</row>
    <row r="421" spans="1:84">
      <c r="A421" s="12"/>
      <c r="B421" s="12"/>
      <c r="C421" s="12"/>
      <c r="D421" s="12"/>
      <c r="E421" s="12"/>
      <c r="F421" s="12"/>
      <c r="G421" s="12"/>
      <c r="H421" s="30"/>
      <c r="I421" s="30"/>
      <c r="J421" s="30"/>
      <c r="K421" s="30"/>
      <c r="L421" s="30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9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</row>
    <row r="422" spans="1:84">
      <c r="A422" s="12"/>
      <c r="B422" s="12"/>
      <c r="C422" s="12"/>
      <c r="D422" s="12"/>
      <c r="E422" s="12"/>
      <c r="F422" s="12"/>
      <c r="G422" s="12"/>
      <c r="H422" s="30"/>
      <c r="I422" s="30"/>
      <c r="J422" s="30"/>
      <c r="K422" s="30"/>
      <c r="L422" s="30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9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</row>
    <row r="423" spans="1:84">
      <c r="A423" s="12"/>
      <c r="B423" s="12"/>
      <c r="C423" s="12"/>
      <c r="D423" s="12"/>
      <c r="E423" s="12"/>
      <c r="F423" s="12"/>
      <c r="G423" s="12"/>
      <c r="H423" s="30"/>
      <c r="I423" s="30"/>
      <c r="J423" s="30"/>
      <c r="K423" s="30"/>
      <c r="L423" s="30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9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</row>
    <row r="424" spans="1:84">
      <c r="A424" s="12"/>
      <c r="B424" s="12"/>
      <c r="C424" s="12"/>
      <c r="D424" s="12"/>
      <c r="E424" s="12"/>
      <c r="F424" s="12"/>
      <c r="G424" s="12"/>
      <c r="H424" s="30"/>
      <c r="I424" s="30"/>
      <c r="J424" s="30"/>
      <c r="K424" s="30"/>
      <c r="L424" s="30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9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</row>
    <row r="425" spans="1:84">
      <c r="A425" s="12"/>
      <c r="B425" s="12"/>
      <c r="C425" s="12"/>
      <c r="D425" s="12"/>
      <c r="E425" s="12"/>
      <c r="F425" s="12"/>
      <c r="G425" s="12"/>
      <c r="H425" s="30"/>
      <c r="I425" s="30"/>
      <c r="J425" s="30"/>
      <c r="K425" s="30"/>
      <c r="L425" s="30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9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</row>
    <row r="426" spans="1:84">
      <c r="A426" s="12"/>
      <c r="B426" s="12"/>
      <c r="C426" s="12"/>
      <c r="D426" s="12"/>
      <c r="E426" s="12"/>
      <c r="F426" s="12"/>
      <c r="G426" s="12"/>
      <c r="H426" s="30"/>
      <c r="I426" s="30"/>
      <c r="J426" s="30"/>
      <c r="K426" s="30"/>
      <c r="L426" s="30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9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</row>
    <row r="427" spans="1:84">
      <c r="A427" s="12"/>
      <c r="B427" s="12"/>
      <c r="C427" s="12"/>
      <c r="D427" s="12"/>
      <c r="E427" s="12"/>
      <c r="F427" s="12"/>
      <c r="G427" s="12"/>
      <c r="H427" s="30"/>
      <c r="I427" s="30"/>
      <c r="J427" s="30"/>
      <c r="K427" s="30"/>
      <c r="L427" s="30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9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</row>
    <row r="428" spans="1:84">
      <c r="A428" s="12"/>
      <c r="B428" s="12"/>
      <c r="C428" s="12"/>
      <c r="D428" s="12"/>
      <c r="E428" s="12"/>
      <c r="F428" s="12"/>
      <c r="G428" s="12"/>
      <c r="H428" s="30"/>
      <c r="I428" s="30"/>
      <c r="J428" s="30"/>
      <c r="K428" s="30"/>
      <c r="L428" s="30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9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</row>
    <row r="429" spans="1:84">
      <c r="A429" s="12"/>
      <c r="B429" s="12"/>
      <c r="C429" s="12"/>
      <c r="D429" s="12"/>
      <c r="E429" s="12"/>
      <c r="F429" s="12"/>
      <c r="G429" s="12"/>
      <c r="H429" s="30"/>
      <c r="I429" s="30"/>
      <c r="J429" s="30"/>
      <c r="K429" s="30"/>
      <c r="L429" s="30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9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</row>
    <row r="430" spans="1:84">
      <c r="A430" s="12"/>
      <c r="B430" s="12"/>
      <c r="C430" s="12"/>
      <c r="D430" s="12"/>
      <c r="E430" s="12"/>
      <c r="F430" s="12"/>
      <c r="G430" s="12"/>
      <c r="H430" s="30"/>
      <c r="I430" s="30"/>
      <c r="J430" s="30"/>
      <c r="K430" s="30"/>
      <c r="L430" s="30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9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</row>
    <row r="431" spans="1:84">
      <c r="A431" s="12"/>
      <c r="B431" s="12"/>
      <c r="C431" s="12"/>
      <c r="D431" s="12"/>
      <c r="E431" s="12"/>
      <c r="F431" s="12"/>
      <c r="G431" s="12"/>
      <c r="H431" s="30"/>
      <c r="I431" s="30"/>
      <c r="J431" s="30"/>
      <c r="K431" s="30"/>
      <c r="L431" s="30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9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</row>
    <row r="432" spans="1:84">
      <c r="A432" s="12"/>
      <c r="B432" s="12"/>
      <c r="C432" s="12"/>
      <c r="D432" s="12"/>
      <c r="E432" s="12"/>
      <c r="F432" s="12"/>
      <c r="G432" s="12"/>
      <c r="H432" s="30"/>
      <c r="I432" s="30"/>
      <c r="J432" s="30"/>
      <c r="K432" s="30"/>
      <c r="L432" s="30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9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</row>
    <row r="433" spans="1:84">
      <c r="A433" s="12"/>
      <c r="B433" s="12"/>
      <c r="C433" s="12"/>
      <c r="D433" s="12"/>
      <c r="E433" s="12"/>
      <c r="F433" s="12"/>
      <c r="G433" s="12"/>
      <c r="H433" s="30"/>
      <c r="I433" s="30"/>
      <c r="J433" s="30"/>
      <c r="K433" s="30"/>
      <c r="L433" s="30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9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</row>
    <row r="434" spans="1:84">
      <c r="A434" s="12"/>
      <c r="B434" s="12"/>
      <c r="C434" s="12"/>
      <c r="D434" s="12"/>
      <c r="E434" s="12"/>
      <c r="F434" s="12"/>
      <c r="G434" s="12"/>
      <c r="H434" s="30"/>
      <c r="I434" s="30"/>
      <c r="J434" s="30"/>
      <c r="K434" s="30"/>
      <c r="L434" s="30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9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</row>
    <row r="435" spans="1:84">
      <c r="A435" s="12"/>
      <c r="B435" s="12"/>
      <c r="C435" s="12"/>
      <c r="D435" s="12"/>
      <c r="E435" s="12"/>
      <c r="F435" s="12"/>
      <c r="G435" s="12"/>
      <c r="H435" s="30"/>
      <c r="I435" s="30"/>
      <c r="J435" s="30"/>
      <c r="K435" s="30"/>
      <c r="L435" s="30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9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</row>
    <row r="436" spans="1:84">
      <c r="A436" s="12"/>
      <c r="B436" s="12"/>
      <c r="C436" s="12"/>
      <c r="D436" s="12"/>
      <c r="E436" s="12"/>
      <c r="F436" s="12"/>
      <c r="G436" s="12"/>
      <c r="H436" s="30"/>
      <c r="I436" s="30"/>
      <c r="J436" s="30"/>
      <c r="K436" s="30"/>
      <c r="L436" s="30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9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</row>
    <row r="437" spans="1:84">
      <c r="A437" s="12"/>
      <c r="B437" s="12"/>
      <c r="C437" s="12"/>
      <c r="D437" s="12"/>
      <c r="E437" s="12"/>
      <c r="F437" s="12"/>
      <c r="G437" s="12"/>
      <c r="H437" s="30"/>
      <c r="I437" s="30"/>
      <c r="J437" s="30"/>
      <c r="K437" s="30"/>
      <c r="L437" s="30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9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</row>
    <row r="438" spans="1:84">
      <c r="A438" s="12"/>
      <c r="B438" s="12"/>
      <c r="C438" s="12"/>
      <c r="D438" s="12"/>
      <c r="E438" s="12"/>
      <c r="F438" s="12"/>
      <c r="G438" s="12"/>
      <c r="H438" s="30"/>
      <c r="I438" s="30"/>
      <c r="J438" s="30"/>
      <c r="K438" s="30"/>
      <c r="L438" s="30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9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</row>
    <row r="439" spans="1:84">
      <c r="A439" s="12"/>
      <c r="B439" s="12"/>
      <c r="C439" s="12"/>
      <c r="D439" s="12"/>
      <c r="E439" s="12"/>
      <c r="F439" s="12"/>
      <c r="G439" s="12"/>
      <c r="H439" s="30"/>
      <c r="I439" s="30"/>
      <c r="J439" s="30"/>
      <c r="K439" s="30"/>
      <c r="L439" s="30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9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</row>
    <row r="440" spans="1:84">
      <c r="A440" s="12"/>
      <c r="B440" s="12"/>
      <c r="C440" s="12"/>
      <c r="D440" s="12"/>
      <c r="E440" s="12"/>
      <c r="F440" s="12"/>
      <c r="G440" s="12"/>
      <c r="H440" s="30"/>
      <c r="I440" s="30"/>
      <c r="J440" s="30"/>
      <c r="K440" s="30"/>
      <c r="L440" s="30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9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</row>
    <row r="441" spans="1:84">
      <c r="A441" s="12"/>
      <c r="B441" s="12"/>
      <c r="C441" s="12"/>
      <c r="D441" s="12"/>
      <c r="E441" s="12"/>
      <c r="F441" s="12"/>
      <c r="G441" s="12"/>
      <c r="H441" s="30"/>
      <c r="I441" s="30"/>
      <c r="J441" s="30"/>
      <c r="K441" s="30"/>
      <c r="L441" s="30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9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</row>
    <row r="442" spans="1:84">
      <c r="A442" s="12"/>
      <c r="B442" s="12"/>
      <c r="C442" s="12"/>
      <c r="D442" s="12"/>
      <c r="E442" s="12"/>
      <c r="F442" s="12"/>
      <c r="G442" s="12"/>
      <c r="H442" s="30"/>
      <c r="I442" s="30"/>
      <c r="J442" s="30"/>
      <c r="K442" s="30"/>
      <c r="L442" s="30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9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</row>
    <row r="443" spans="1:84">
      <c r="A443" s="12"/>
      <c r="B443" s="12"/>
      <c r="C443" s="12"/>
      <c r="D443" s="12"/>
      <c r="E443" s="12"/>
      <c r="F443" s="12"/>
      <c r="G443" s="12"/>
      <c r="H443" s="30"/>
      <c r="I443" s="30"/>
      <c r="J443" s="30"/>
      <c r="K443" s="30"/>
      <c r="L443" s="30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9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</row>
    <row r="444" spans="1:84">
      <c r="A444" s="12"/>
      <c r="B444" s="12"/>
      <c r="C444" s="12"/>
      <c r="D444" s="12"/>
      <c r="E444" s="12"/>
      <c r="F444" s="12"/>
      <c r="G444" s="12"/>
      <c r="H444" s="30"/>
      <c r="I444" s="30"/>
      <c r="J444" s="30"/>
      <c r="K444" s="30"/>
      <c r="L444" s="30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9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</row>
    <row r="445" spans="1:84">
      <c r="A445" s="12"/>
      <c r="B445" s="12"/>
      <c r="C445" s="12"/>
      <c r="D445" s="12"/>
      <c r="E445" s="12"/>
      <c r="F445" s="12"/>
      <c r="G445" s="12"/>
      <c r="H445" s="30"/>
      <c r="I445" s="30"/>
      <c r="J445" s="30"/>
      <c r="K445" s="30"/>
      <c r="L445" s="30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9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</row>
    <row r="446" spans="1:84">
      <c r="A446" s="12"/>
      <c r="B446" s="12"/>
      <c r="C446" s="12"/>
      <c r="D446" s="12"/>
      <c r="E446" s="12"/>
      <c r="F446" s="12"/>
      <c r="G446" s="12"/>
      <c r="H446" s="30"/>
      <c r="I446" s="30"/>
      <c r="J446" s="30"/>
      <c r="K446" s="30"/>
      <c r="L446" s="30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9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</row>
    <row r="447" spans="1:84">
      <c r="A447" s="12"/>
      <c r="B447" s="12"/>
      <c r="C447" s="12"/>
      <c r="D447" s="12"/>
      <c r="E447" s="12"/>
      <c r="F447" s="12"/>
      <c r="G447" s="12"/>
      <c r="H447" s="30"/>
      <c r="I447" s="30"/>
      <c r="J447" s="30"/>
      <c r="K447" s="30"/>
      <c r="L447" s="30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9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</row>
    <row r="448" spans="1:84">
      <c r="A448" s="12"/>
      <c r="B448" s="12"/>
      <c r="C448" s="12"/>
      <c r="D448" s="12"/>
      <c r="E448" s="12"/>
      <c r="F448" s="12"/>
      <c r="G448" s="12"/>
      <c r="H448" s="30"/>
      <c r="I448" s="30"/>
      <c r="J448" s="30"/>
      <c r="K448" s="30"/>
      <c r="L448" s="30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9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</row>
    <row r="449" spans="1:84">
      <c r="A449" s="12"/>
      <c r="B449" s="12"/>
      <c r="C449" s="12"/>
      <c r="D449" s="12"/>
      <c r="E449" s="12"/>
      <c r="F449" s="12"/>
      <c r="G449" s="12"/>
      <c r="H449" s="30"/>
      <c r="I449" s="30"/>
      <c r="J449" s="30"/>
      <c r="K449" s="30"/>
      <c r="L449" s="30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9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</row>
    <row r="450" spans="1:84">
      <c r="A450" s="12"/>
      <c r="B450" s="12"/>
      <c r="C450" s="12"/>
      <c r="D450" s="12"/>
      <c r="E450" s="12"/>
      <c r="F450" s="12"/>
      <c r="G450" s="12"/>
      <c r="H450" s="30"/>
      <c r="I450" s="30"/>
      <c r="J450" s="30"/>
      <c r="K450" s="30"/>
      <c r="L450" s="30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9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</row>
    <row r="451" spans="1:84">
      <c r="A451" s="12"/>
      <c r="B451" s="12"/>
      <c r="C451" s="12"/>
      <c r="D451" s="12"/>
      <c r="E451" s="12"/>
      <c r="F451" s="12"/>
      <c r="G451" s="12"/>
      <c r="H451" s="30"/>
      <c r="I451" s="30"/>
      <c r="J451" s="30"/>
      <c r="K451" s="30"/>
      <c r="L451" s="30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9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</row>
    <row r="452" spans="1:84">
      <c r="A452" s="12"/>
      <c r="B452" s="12"/>
      <c r="C452" s="12"/>
      <c r="D452" s="12"/>
      <c r="E452" s="12"/>
      <c r="F452" s="12"/>
      <c r="G452" s="12"/>
      <c r="H452" s="30"/>
      <c r="I452" s="30"/>
      <c r="J452" s="30"/>
      <c r="K452" s="30"/>
      <c r="L452" s="30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9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</row>
    <row r="453" spans="1:84">
      <c r="A453" s="12"/>
      <c r="B453" s="12"/>
      <c r="C453" s="12"/>
      <c r="D453" s="12"/>
      <c r="E453" s="12"/>
      <c r="F453" s="12"/>
      <c r="G453" s="12"/>
      <c r="H453" s="30"/>
      <c r="I453" s="30"/>
      <c r="J453" s="30"/>
      <c r="K453" s="30"/>
      <c r="L453" s="30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9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</row>
    <row r="454" spans="1:84">
      <c r="A454" s="12"/>
      <c r="B454" s="12"/>
      <c r="C454" s="12"/>
      <c r="D454" s="12"/>
      <c r="E454" s="12"/>
      <c r="F454" s="12"/>
      <c r="G454" s="12"/>
      <c r="H454" s="30"/>
      <c r="I454" s="30"/>
      <c r="J454" s="30"/>
      <c r="K454" s="30"/>
      <c r="L454" s="30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9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</row>
    <row r="455" spans="1:84">
      <c r="A455" s="12"/>
      <c r="B455" s="12"/>
      <c r="C455" s="12"/>
      <c r="D455" s="12"/>
      <c r="E455" s="12"/>
      <c r="F455" s="12"/>
      <c r="G455" s="12"/>
      <c r="H455" s="30"/>
      <c r="I455" s="30"/>
      <c r="J455" s="30"/>
      <c r="K455" s="30"/>
      <c r="L455" s="30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9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</row>
    <row r="456" spans="1:84">
      <c r="A456" s="12"/>
      <c r="B456" s="12"/>
      <c r="C456" s="12"/>
      <c r="D456" s="12"/>
      <c r="E456" s="12"/>
      <c r="F456" s="12"/>
      <c r="G456" s="12"/>
      <c r="H456" s="30"/>
      <c r="I456" s="30"/>
      <c r="J456" s="30"/>
      <c r="K456" s="30"/>
      <c r="L456" s="30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9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</row>
    <row r="457" spans="1:84">
      <c r="A457" s="12"/>
      <c r="B457" s="12"/>
      <c r="C457" s="12"/>
      <c r="D457" s="12"/>
      <c r="E457" s="12"/>
      <c r="F457" s="12"/>
      <c r="G457" s="12"/>
      <c r="H457" s="30"/>
      <c r="I457" s="30"/>
      <c r="J457" s="30"/>
      <c r="K457" s="30"/>
      <c r="L457" s="30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9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</row>
    <row r="458" spans="1:84">
      <c r="A458" s="12"/>
      <c r="B458" s="12"/>
      <c r="C458" s="12"/>
      <c r="D458" s="12"/>
      <c r="E458" s="12"/>
      <c r="F458" s="12"/>
      <c r="G458" s="12"/>
      <c r="H458" s="30"/>
      <c r="I458" s="30"/>
      <c r="J458" s="30"/>
      <c r="K458" s="30"/>
      <c r="L458" s="30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9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</row>
    <row r="459" spans="1:84">
      <c r="A459" s="12"/>
      <c r="B459" s="12"/>
      <c r="C459" s="12"/>
      <c r="D459" s="12"/>
      <c r="E459" s="12"/>
      <c r="F459" s="12"/>
      <c r="G459" s="12"/>
      <c r="H459" s="30"/>
      <c r="I459" s="30"/>
      <c r="J459" s="30"/>
      <c r="K459" s="30"/>
      <c r="L459" s="30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9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</row>
    <row r="460" spans="1:84">
      <c r="A460" s="12"/>
      <c r="B460" s="12"/>
      <c r="C460" s="12"/>
      <c r="D460" s="12"/>
      <c r="E460" s="12"/>
      <c r="F460" s="12"/>
      <c r="G460" s="12"/>
      <c r="H460" s="30"/>
      <c r="I460" s="30"/>
      <c r="J460" s="30"/>
      <c r="K460" s="30"/>
      <c r="L460" s="30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9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</row>
    <row r="461" spans="1:84">
      <c r="A461" s="12"/>
      <c r="B461" s="12"/>
      <c r="C461" s="12"/>
      <c r="D461" s="12"/>
      <c r="E461" s="12"/>
      <c r="F461" s="12"/>
      <c r="G461" s="12"/>
      <c r="H461" s="30"/>
      <c r="I461" s="30"/>
      <c r="J461" s="30"/>
      <c r="K461" s="30"/>
      <c r="L461" s="30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9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</row>
    <row r="462" spans="1:84">
      <c r="A462" s="12"/>
      <c r="B462" s="12"/>
      <c r="C462" s="12"/>
      <c r="D462" s="12"/>
      <c r="E462" s="12"/>
      <c r="F462" s="12"/>
      <c r="G462" s="12"/>
      <c r="H462" s="30"/>
      <c r="I462" s="30"/>
      <c r="J462" s="30"/>
      <c r="K462" s="30"/>
      <c r="L462" s="30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9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</row>
    <row r="463" spans="1:84">
      <c r="A463" s="12"/>
      <c r="B463" s="12"/>
      <c r="C463" s="12"/>
      <c r="D463" s="12"/>
      <c r="E463" s="12"/>
      <c r="F463" s="12"/>
      <c r="G463" s="12"/>
      <c r="H463" s="30"/>
      <c r="I463" s="30"/>
      <c r="J463" s="30"/>
      <c r="K463" s="30"/>
      <c r="L463" s="30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9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</row>
    <row r="464" spans="1:84">
      <c r="A464" s="12"/>
      <c r="B464" s="12"/>
      <c r="C464" s="12"/>
      <c r="D464" s="12"/>
      <c r="E464" s="12"/>
      <c r="F464" s="12"/>
      <c r="G464" s="12"/>
      <c r="H464" s="30"/>
      <c r="I464" s="30"/>
      <c r="J464" s="30"/>
      <c r="K464" s="30"/>
      <c r="L464" s="30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9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</row>
    <row r="465" spans="1:84">
      <c r="A465" s="12"/>
      <c r="B465" s="12"/>
      <c r="C465" s="12"/>
      <c r="D465" s="12"/>
      <c r="E465" s="12"/>
      <c r="F465" s="12"/>
      <c r="G465" s="12"/>
      <c r="H465" s="30"/>
      <c r="I465" s="30"/>
      <c r="J465" s="30"/>
      <c r="K465" s="30"/>
      <c r="L465" s="30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9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</row>
    <row r="466" spans="1:84">
      <c r="A466" s="12"/>
      <c r="B466" s="12"/>
      <c r="C466" s="12"/>
      <c r="D466" s="12"/>
      <c r="E466" s="12"/>
      <c r="F466" s="12"/>
      <c r="G466" s="12"/>
      <c r="H466" s="30"/>
      <c r="I466" s="30"/>
      <c r="J466" s="30"/>
      <c r="K466" s="30"/>
      <c r="L466" s="30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9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</row>
    <row r="467" spans="1:84">
      <c r="A467" s="12"/>
      <c r="B467" s="12"/>
      <c r="C467" s="12"/>
      <c r="D467" s="12"/>
      <c r="E467" s="12"/>
      <c r="F467" s="12"/>
      <c r="G467" s="12"/>
      <c r="H467" s="30"/>
      <c r="I467" s="30"/>
      <c r="J467" s="30"/>
      <c r="K467" s="30"/>
      <c r="L467" s="30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9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</row>
    <row r="468" spans="1:84">
      <c r="A468" s="12"/>
      <c r="B468" s="12"/>
      <c r="C468" s="12"/>
      <c r="D468" s="12"/>
      <c r="E468" s="12"/>
      <c r="F468" s="12"/>
      <c r="G468" s="12"/>
      <c r="H468" s="30"/>
      <c r="I468" s="30"/>
      <c r="J468" s="30"/>
      <c r="K468" s="30"/>
      <c r="L468" s="30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9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</row>
    <row r="469" spans="1:84">
      <c r="A469" s="12"/>
      <c r="B469" s="12"/>
      <c r="C469" s="12"/>
      <c r="D469" s="12"/>
      <c r="E469" s="12"/>
      <c r="F469" s="12"/>
      <c r="G469" s="12"/>
      <c r="H469" s="30"/>
      <c r="I469" s="30"/>
      <c r="J469" s="30"/>
      <c r="K469" s="30"/>
      <c r="L469" s="30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9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</row>
    <row r="470" spans="1:84">
      <c r="A470" s="12"/>
      <c r="B470" s="12"/>
      <c r="C470" s="12"/>
      <c r="D470" s="12"/>
      <c r="E470" s="12"/>
      <c r="F470" s="12"/>
      <c r="G470" s="12"/>
      <c r="H470" s="30"/>
      <c r="I470" s="30"/>
      <c r="J470" s="30"/>
      <c r="K470" s="30"/>
      <c r="L470" s="30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9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</row>
    <row r="471" spans="1:84">
      <c r="A471" s="12"/>
      <c r="B471" s="12"/>
      <c r="C471" s="12"/>
      <c r="D471" s="12"/>
      <c r="E471" s="12"/>
      <c r="F471" s="12"/>
      <c r="G471" s="12"/>
      <c r="H471" s="30"/>
      <c r="I471" s="30"/>
      <c r="J471" s="30"/>
      <c r="K471" s="30"/>
      <c r="L471" s="30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9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</row>
    <row r="472" spans="1:84">
      <c r="A472" s="12"/>
      <c r="B472" s="12"/>
      <c r="C472" s="12"/>
      <c r="D472" s="12"/>
      <c r="E472" s="12"/>
      <c r="F472" s="12"/>
      <c r="G472" s="12"/>
      <c r="H472" s="30"/>
      <c r="I472" s="30"/>
      <c r="J472" s="30"/>
      <c r="K472" s="30"/>
      <c r="L472" s="30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9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</row>
    <row r="473" spans="1:84">
      <c r="A473" s="12"/>
      <c r="B473" s="12"/>
      <c r="C473" s="12"/>
      <c r="D473" s="12"/>
      <c r="E473" s="12"/>
      <c r="F473" s="12"/>
      <c r="G473" s="12"/>
      <c r="H473" s="30"/>
      <c r="I473" s="30"/>
      <c r="J473" s="30"/>
      <c r="K473" s="30"/>
      <c r="L473" s="30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9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</row>
    <row r="474" spans="1:84">
      <c r="A474" s="12"/>
      <c r="B474" s="12"/>
      <c r="C474" s="12"/>
      <c r="D474" s="12"/>
      <c r="E474" s="12"/>
      <c r="F474" s="12"/>
      <c r="G474" s="12"/>
      <c r="H474" s="30"/>
      <c r="I474" s="30"/>
      <c r="J474" s="30"/>
      <c r="K474" s="30"/>
      <c r="L474" s="30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9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</row>
    <row r="475" spans="1:84">
      <c r="A475" s="12"/>
      <c r="B475" s="12"/>
      <c r="C475" s="12"/>
      <c r="D475" s="12"/>
      <c r="E475" s="12"/>
      <c r="F475" s="12"/>
      <c r="G475" s="12"/>
      <c r="H475" s="30"/>
      <c r="I475" s="30"/>
      <c r="J475" s="30"/>
      <c r="K475" s="30"/>
      <c r="L475" s="30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9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</row>
    <row r="476" spans="1:84">
      <c r="A476" s="12"/>
      <c r="B476" s="12"/>
      <c r="C476" s="12"/>
      <c r="D476" s="12"/>
      <c r="E476" s="12"/>
      <c r="F476" s="12"/>
      <c r="G476" s="12"/>
      <c r="H476" s="30"/>
      <c r="I476" s="30"/>
      <c r="J476" s="30"/>
      <c r="K476" s="30"/>
      <c r="L476" s="30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9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</row>
    <row r="477" spans="1:84">
      <c r="A477" s="12"/>
      <c r="B477" s="12"/>
      <c r="C477" s="12"/>
      <c r="D477" s="12"/>
      <c r="E477" s="12"/>
      <c r="F477" s="12"/>
      <c r="G477" s="12"/>
      <c r="H477" s="30"/>
      <c r="I477" s="30"/>
      <c r="J477" s="30"/>
      <c r="K477" s="30"/>
      <c r="L477" s="30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9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</row>
    <row r="478" spans="1:84">
      <c r="A478" s="12"/>
      <c r="B478" s="12"/>
      <c r="C478" s="12"/>
      <c r="D478" s="12"/>
      <c r="E478" s="12"/>
      <c r="F478" s="12"/>
      <c r="G478" s="12"/>
      <c r="H478" s="30"/>
      <c r="I478" s="30"/>
      <c r="J478" s="30"/>
      <c r="K478" s="30"/>
      <c r="L478" s="30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9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</row>
    <row r="479" spans="1:84">
      <c r="A479" s="12"/>
      <c r="B479" s="12"/>
      <c r="C479" s="12"/>
      <c r="D479" s="12"/>
      <c r="E479" s="12"/>
      <c r="F479" s="12"/>
      <c r="G479" s="12"/>
      <c r="H479" s="30"/>
      <c r="I479" s="30"/>
      <c r="J479" s="30"/>
      <c r="K479" s="30"/>
      <c r="L479" s="30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9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</row>
    <row r="480" spans="1:84">
      <c r="A480" s="12"/>
      <c r="B480" s="12"/>
      <c r="C480" s="12"/>
      <c r="D480" s="12"/>
      <c r="E480" s="12"/>
      <c r="F480" s="12"/>
      <c r="G480" s="12"/>
      <c r="H480" s="30"/>
      <c r="I480" s="30"/>
      <c r="J480" s="30"/>
      <c r="K480" s="30"/>
      <c r="L480" s="30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9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</row>
    <row r="481" spans="1:84">
      <c r="A481" s="12"/>
      <c r="B481" s="12"/>
      <c r="C481" s="12"/>
      <c r="D481" s="12"/>
      <c r="E481" s="12"/>
      <c r="F481" s="12"/>
      <c r="G481" s="12"/>
      <c r="H481" s="30"/>
      <c r="I481" s="30"/>
      <c r="J481" s="30"/>
      <c r="K481" s="30"/>
      <c r="L481" s="30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9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</row>
    <row r="482" spans="1:84">
      <c r="A482" s="12"/>
      <c r="B482" s="12"/>
      <c r="C482" s="12"/>
      <c r="D482" s="12"/>
      <c r="E482" s="12"/>
      <c r="F482" s="12"/>
      <c r="G482" s="12"/>
      <c r="H482" s="30"/>
      <c r="I482" s="30"/>
      <c r="J482" s="30"/>
      <c r="K482" s="30"/>
      <c r="L482" s="30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9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</row>
    <row r="483" spans="1:84">
      <c r="A483" s="12"/>
      <c r="B483" s="12"/>
      <c r="C483" s="12"/>
      <c r="D483" s="12"/>
      <c r="E483" s="12"/>
      <c r="F483" s="12"/>
      <c r="G483" s="12"/>
      <c r="H483" s="30"/>
      <c r="I483" s="30"/>
      <c r="J483" s="30"/>
      <c r="K483" s="30"/>
      <c r="L483" s="30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9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</row>
    <row r="484" spans="1:84">
      <c r="A484" s="12"/>
      <c r="B484" s="12"/>
      <c r="C484" s="12"/>
      <c r="D484" s="12"/>
      <c r="E484" s="12"/>
      <c r="F484" s="12"/>
      <c r="G484" s="12"/>
      <c r="H484" s="30"/>
      <c r="I484" s="30"/>
      <c r="J484" s="30"/>
      <c r="K484" s="30"/>
      <c r="L484" s="30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9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</row>
    <row r="485" spans="1:84">
      <c r="A485" s="12"/>
      <c r="B485" s="12"/>
      <c r="C485" s="12"/>
      <c r="D485" s="12"/>
      <c r="E485" s="12"/>
      <c r="F485" s="12"/>
      <c r="G485" s="12"/>
      <c r="H485" s="30"/>
      <c r="I485" s="30"/>
      <c r="J485" s="30"/>
      <c r="K485" s="30"/>
      <c r="L485" s="30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9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</row>
    <row r="486" spans="1:84">
      <c r="A486" s="12"/>
      <c r="B486" s="12"/>
      <c r="C486" s="12"/>
      <c r="D486" s="12"/>
      <c r="E486" s="12"/>
      <c r="F486" s="12"/>
      <c r="G486" s="12"/>
      <c r="H486" s="30"/>
      <c r="I486" s="30"/>
      <c r="J486" s="30"/>
      <c r="K486" s="30"/>
      <c r="L486" s="30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9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</row>
    <row r="487" spans="1:84">
      <c r="A487" s="12"/>
      <c r="B487" s="12"/>
      <c r="C487" s="12"/>
      <c r="D487" s="12"/>
      <c r="E487" s="12"/>
      <c r="F487" s="12"/>
      <c r="G487" s="12"/>
      <c r="H487" s="30"/>
      <c r="I487" s="30"/>
      <c r="J487" s="30"/>
      <c r="K487" s="30"/>
      <c r="L487" s="30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9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</row>
    <row r="488" spans="1:84">
      <c r="A488" s="12"/>
      <c r="B488" s="12"/>
      <c r="C488" s="12"/>
      <c r="D488" s="12"/>
      <c r="E488" s="12"/>
      <c r="F488" s="12"/>
      <c r="G488" s="12"/>
      <c r="H488" s="30"/>
      <c r="I488" s="30"/>
      <c r="J488" s="30"/>
      <c r="K488" s="30"/>
      <c r="L488" s="30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9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</row>
    <row r="489" spans="1:84">
      <c r="A489" s="12"/>
      <c r="B489" s="12"/>
      <c r="C489" s="12"/>
      <c r="D489" s="12"/>
      <c r="E489" s="12"/>
      <c r="F489" s="12"/>
      <c r="G489" s="12"/>
      <c r="H489" s="30"/>
      <c r="I489" s="30"/>
      <c r="J489" s="30"/>
      <c r="K489" s="30"/>
      <c r="L489" s="30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9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</row>
    <row r="490" spans="1:84">
      <c r="A490" s="12"/>
      <c r="B490" s="12"/>
      <c r="C490" s="12"/>
      <c r="D490" s="12"/>
      <c r="E490" s="12"/>
      <c r="F490" s="12"/>
      <c r="G490" s="12"/>
      <c r="H490" s="30"/>
      <c r="I490" s="30"/>
      <c r="J490" s="30"/>
      <c r="K490" s="30"/>
      <c r="L490" s="30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9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</row>
    <row r="491" spans="1:84">
      <c r="A491" s="12"/>
      <c r="B491" s="12"/>
      <c r="C491" s="12"/>
      <c r="D491" s="12"/>
      <c r="E491" s="12"/>
      <c r="F491" s="12"/>
      <c r="G491" s="12"/>
      <c r="H491" s="30"/>
      <c r="I491" s="30"/>
      <c r="J491" s="30"/>
      <c r="K491" s="30"/>
      <c r="L491" s="30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9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</row>
    <row r="492" spans="1:84">
      <c r="A492" s="12"/>
      <c r="B492" s="12"/>
      <c r="C492" s="12"/>
      <c r="D492" s="12"/>
      <c r="E492" s="12"/>
      <c r="F492" s="12"/>
      <c r="G492" s="12"/>
      <c r="H492" s="30"/>
      <c r="I492" s="30"/>
      <c r="J492" s="30"/>
      <c r="K492" s="30"/>
      <c r="L492" s="30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9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</row>
    <row r="493" spans="1:84">
      <c r="A493" s="12"/>
      <c r="B493" s="12"/>
      <c r="C493" s="12"/>
      <c r="D493" s="12"/>
      <c r="E493" s="12"/>
      <c r="F493" s="12"/>
      <c r="G493" s="12"/>
      <c r="H493" s="30"/>
      <c r="I493" s="30"/>
      <c r="J493" s="30"/>
      <c r="K493" s="30"/>
      <c r="L493" s="30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9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</row>
    <row r="494" spans="1:84">
      <c r="A494" s="12"/>
      <c r="B494" s="12"/>
      <c r="C494" s="12"/>
      <c r="D494" s="12"/>
      <c r="E494" s="12"/>
      <c r="F494" s="12"/>
      <c r="G494" s="12"/>
      <c r="H494" s="30"/>
      <c r="I494" s="30"/>
      <c r="J494" s="30"/>
      <c r="K494" s="30"/>
      <c r="L494" s="30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9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</row>
    <row r="495" spans="1:84">
      <c r="A495" s="12"/>
      <c r="B495" s="12"/>
      <c r="C495" s="12"/>
      <c r="D495" s="12"/>
      <c r="E495" s="12"/>
      <c r="F495" s="12"/>
      <c r="G495" s="12"/>
      <c r="H495" s="30"/>
      <c r="I495" s="30"/>
      <c r="J495" s="30"/>
      <c r="K495" s="30"/>
      <c r="L495" s="30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9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</row>
    <row r="496" spans="1:84">
      <c r="A496" s="12"/>
      <c r="B496" s="12"/>
      <c r="C496" s="12"/>
      <c r="D496" s="12"/>
      <c r="E496" s="12"/>
      <c r="F496" s="12"/>
      <c r="G496" s="12"/>
      <c r="H496" s="30"/>
      <c r="I496" s="30"/>
      <c r="J496" s="30"/>
      <c r="K496" s="30"/>
      <c r="L496" s="30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9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</row>
    <row r="497" spans="1:84">
      <c r="A497" s="12"/>
      <c r="B497" s="12"/>
      <c r="C497" s="12"/>
      <c r="D497" s="12"/>
      <c r="E497" s="12"/>
      <c r="F497" s="12"/>
      <c r="G497" s="12"/>
      <c r="H497" s="30"/>
      <c r="I497" s="30"/>
      <c r="J497" s="30"/>
      <c r="K497" s="30"/>
      <c r="L497" s="30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9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</row>
    <row r="498" spans="1:84">
      <c r="A498" s="12"/>
      <c r="B498" s="12"/>
      <c r="C498" s="12"/>
      <c r="D498" s="12"/>
      <c r="E498" s="12"/>
      <c r="F498" s="12"/>
      <c r="G498" s="12"/>
      <c r="H498" s="30"/>
      <c r="I498" s="30"/>
      <c r="J498" s="30"/>
      <c r="K498" s="30"/>
      <c r="L498" s="30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9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</row>
    <row r="499" spans="1:84">
      <c r="A499" s="12"/>
      <c r="B499" s="12"/>
      <c r="C499" s="12"/>
      <c r="D499" s="12"/>
      <c r="E499" s="12"/>
      <c r="F499" s="12"/>
      <c r="G499" s="12"/>
      <c r="H499" s="30"/>
      <c r="I499" s="30"/>
      <c r="J499" s="30"/>
      <c r="K499" s="30"/>
      <c r="L499" s="30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9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</row>
    <row r="500" spans="1:84">
      <c r="A500" s="12"/>
      <c r="B500" s="12"/>
      <c r="C500" s="12"/>
      <c r="D500" s="12"/>
      <c r="E500" s="12"/>
      <c r="F500" s="12"/>
      <c r="G500" s="12"/>
      <c r="H500" s="30"/>
      <c r="I500" s="30"/>
      <c r="J500" s="30"/>
      <c r="K500" s="30"/>
      <c r="L500" s="30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9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</row>
    <row r="501" spans="1:84">
      <c r="A501" s="12"/>
      <c r="B501" s="12"/>
      <c r="C501" s="12"/>
      <c r="D501" s="12"/>
      <c r="E501" s="12"/>
      <c r="F501" s="12"/>
      <c r="G501" s="12"/>
      <c r="H501" s="30"/>
      <c r="I501" s="30"/>
      <c r="J501" s="30"/>
      <c r="K501" s="30"/>
      <c r="L501" s="30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9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</row>
    <row r="502" spans="1:84">
      <c r="A502" s="12"/>
      <c r="B502" s="12"/>
      <c r="C502" s="12"/>
      <c r="D502" s="12"/>
      <c r="E502" s="12"/>
      <c r="F502" s="12"/>
      <c r="G502" s="12"/>
      <c r="H502" s="30"/>
      <c r="I502" s="30"/>
      <c r="J502" s="30"/>
      <c r="K502" s="30"/>
      <c r="L502" s="30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9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</row>
    <row r="503" spans="1:84">
      <c r="A503" s="12"/>
      <c r="B503" s="12"/>
      <c r="C503" s="12"/>
      <c r="D503" s="12"/>
      <c r="E503" s="12"/>
      <c r="F503" s="12"/>
      <c r="G503" s="12"/>
      <c r="H503" s="30"/>
      <c r="I503" s="30"/>
      <c r="J503" s="30"/>
      <c r="K503" s="30"/>
      <c r="L503" s="30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9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</row>
    <row r="504" spans="1:84">
      <c r="A504" s="12"/>
      <c r="B504" s="12"/>
      <c r="C504" s="12"/>
      <c r="D504" s="12"/>
      <c r="E504" s="12"/>
      <c r="F504" s="12"/>
      <c r="G504" s="12"/>
      <c r="H504" s="30"/>
      <c r="I504" s="30"/>
      <c r="J504" s="30"/>
      <c r="K504" s="30"/>
      <c r="L504" s="30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9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</row>
    <row r="505" spans="1:84">
      <c r="A505" s="12"/>
      <c r="B505" s="12"/>
      <c r="C505" s="12"/>
      <c r="D505" s="12"/>
      <c r="E505" s="12"/>
      <c r="F505" s="12"/>
      <c r="G505" s="12"/>
      <c r="H505" s="30"/>
      <c r="I505" s="30"/>
      <c r="J505" s="30"/>
      <c r="K505" s="30"/>
      <c r="L505" s="30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9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</row>
    <row r="506" spans="1:84">
      <c r="A506" s="12"/>
      <c r="B506" s="12"/>
      <c r="C506" s="12"/>
      <c r="D506" s="12"/>
      <c r="E506" s="12"/>
      <c r="F506" s="12"/>
      <c r="G506" s="12"/>
      <c r="H506" s="30"/>
      <c r="I506" s="30"/>
      <c r="J506" s="30"/>
      <c r="K506" s="30"/>
      <c r="L506" s="30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9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</row>
    <row r="507" spans="1:84">
      <c r="A507" s="12"/>
      <c r="B507" s="12"/>
      <c r="C507" s="12"/>
      <c r="D507" s="12"/>
      <c r="E507" s="12"/>
      <c r="F507" s="12"/>
      <c r="G507" s="12"/>
      <c r="H507" s="30"/>
      <c r="I507" s="30"/>
      <c r="J507" s="30"/>
      <c r="K507" s="30"/>
      <c r="L507" s="30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9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</row>
    <row r="508" spans="1:84">
      <c r="A508" s="12"/>
      <c r="B508" s="12"/>
      <c r="C508" s="12"/>
      <c r="D508" s="12"/>
      <c r="E508" s="12"/>
      <c r="F508" s="12"/>
      <c r="G508" s="12"/>
      <c r="H508" s="30"/>
      <c r="I508" s="30"/>
      <c r="J508" s="30"/>
      <c r="K508" s="30"/>
      <c r="L508" s="30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9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</row>
    <row r="509" spans="1:84">
      <c r="A509" s="12"/>
      <c r="B509" s="12"/>
      <c r="C509" s="12"/>
      <c r="D509" s="12"/>
      <c r="E509" s="12"/>
      <c r="F509" s="12"/>
      <c r="G509" s="12"/>
      <c r="H509" s="30"/>
      <c r="I509" s="30"/>
      <c r="J509" s="30"/>
      <c r="K509" s="30"/>
      <c r="L509" s="30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9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</row>
    <row r="510" spans="1:84">
      <c r="A510" s="12"/>
      <c r="B510" s="12"/>
      <c r="C510" s="12"/>
      <c r="D510" s="12"/>
      <c r="E510" s="12"/>
      <c r="F510" s="12"/>
      <c r="G510" s="12"/>
      <c r="H510" s="30"/>
      <c r="I510" s="30"/>
      <c r="J510" s="30"/>
      <c r="K510" s="30"/>
      <c r="L510" s="30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9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</row>
    <row r="511" spans="1:84">
      <c r="A511" s="12"/>
      <c r="B511" s="12"/>
      <c r="C511" s="12"/>
      <c r="D511" s="12"/>
      <c r="E511" s="12"/>
      <c r="F511" s="12"/>
      <c r="G511" s="12"/>
      <c r="H511" s="30"/>
      <c r="I511" s="30"/>
      <c r="J511" s="30"/>
      <c r="K511" s="30"/>
      <c r="L511" s="30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9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</row>
    <row r="512" spans="1:84">
      <c r="A512" s="12"/>
      <c r="B512" s="12"/>
      <c r="C512" s="12"/>
      <c r="D512" s="12"/>
      <c r="E512" s="12"/>
      <c r="F512" s="12"/>
      <c r="G512" s="12"/>
      <c r="H512" s="30"/>
      <c r="I512" s="30"/>
      <c r="J512" s="30"/>
      <c r="K512" s="30"/>
      <c r="L512" s="30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9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</row>
    <row r="513" spans="1:84">
      <c r="A513" s="12"/>
      <c r="B513" s="12"/>
      <c r="C513" s="12"/>
      <c r="D513" s="12"/>
      <c r="E513" s="12"/>
      <c r="F513" s="12"/>
      <c r="G513" s="12"/>
      <c r="H513" s="30"/>
      <c r="I513" s="30"/>
      <c r="J513" s="30"/>
      <c r="K513" s="30"/>
      <c r="L513" s="30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9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</row>
    <row r="514" spans="1:84">
      <c r="A514" s="12"/>
      <c r="B514" s="12"/>
      <c r="C514" s="12"/>
      <c r="D514" s="12"/>
      <c r="E514" s="12"/>
      <c r="F514" s="12"/>
      <c r="G514" s="12"/>
      <c r="H514" s="30"/>
      <c r="I514" s="30"/>
      <c r="J514" s="30"/>
      <c r="K514" s="30"/>
      <c r="L514" s="30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9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</row>
    <row r="515" spans="1:84">
      <c r="A515" s="12"/>
      <c r="B515" s="12"/>
      <c r="C515" s="12"/>
      <c r="D515" s="12"/>
      <c r="E515" s="12"/>
      <c r="F515" s="12"/>
      <c r="G515" s="12"/>
      <c r="H515" s="30"/>
      <c r="I515" s="30"/>
      <c r="J515" s="30"/>
      <c r="K515" s="30"/>
      <c r="L515" s="30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9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</row>
    <row r="516" spans="1:84">
      <c r="A516" s="12"/>
      <c r="B516" s="12"/>
      <c r="C516" s="12"/>
      <c r="D516" s="12"/>
      <c r="E516" s="12"/>
      <c r="F516" s="12"/>
      <c r="G516" s="12"/>
      <c r="H516" s="30"/>
      <c r="I516" s="30"/>
      <c r="J516" s="30"/>
      <c r="K516" s="30"/>
      <c r="L516" s="30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9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</row>
    <row r="517" spans="1:84">
      <c r="A517" s="12"/>
      <c r="B517" s="12"/>
      <c r="C517" s="12"/>
      <c r="D517" s="12"/>
      <c r="E517" s="12"/>
      <c r="F517" s="12"/>
      <c r="G517" s="12"/>
      <c r="H517" s="30"/>
      <c r="I517" s="30"/>
      <c r="J517" s="30"/>
      <c r="K517" s="30"/>
      <c r="L517" s="30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9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</row>
    <row r="518" spans="1:84">
      <c r="A518" s="12"/>
      <c r="B518" s="12"/>
      <c r="C518" s="12"/>
      <c r="D518" s="12"/>
      <c r="E518" s="12"/>
      <c r="F518" s="12"/>
      <c r="G518" s="12"/>
      <c r="H518" s="30"/>
      <c r="I518" s="30"/>
      <c r="J518" s="30"/>
      <c r="K518" s="30"/>
      <c r="L518" s="30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9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</row>
    <row r="519" spans="1:84">
      <c r="A519" s="12"/>
      <c r="B519" s="12"/>
      <c r="C519" s="12"/>
      <c r="D519" s="12"/>
      <c r="E519" s="12"/>
      <c r="F519" s="12"/>
      <c r="G519" s="12"/>
      <c r="H519" s="30"/>
      <c r="I519" s="30"/>
      <c r="J519" s="30"/>
      <c r="K519" s="30"/>
      <c r="L519" s="30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9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</row>
    <row r="520" spans="1:84">
      <c r="A520" s="12"/>
      <c r="B520" s="12"/>
      <c r="C520" s="12"/>
      <c r="D520" s="12"/>
      <c r="E520" s="12"/>
      <c r="F520" s="12"/>
      <c r="G520" s="12"/>
      <c r="H520" s="30"/>
      <c r="I520" s="30"/>
      <c r="J520" s="30"/>
      <c r="K520" s="30"/>
      <c r="L520" s="30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9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</row>
    <row r="521" spans="1:84">
      <c r="A521" s="12"/>
      <c r="B521" s="12"/>
      <c r="C521" s="12"/>
      <c r="D521" s="12"/>
      <c r="E521" s="12"/>
      <c r="F521" s="12"/>
      <c r="G521" s="12"/>
      <c r="H521" s="30"/>
      <c r="I521" s="30"/>
      <c r="J521" s="30"/>
      <c r="K521" s="30"/>
      <c r="L521" s="30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9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</row>
    <row r="522" spans="1:84">
      <c r="A522" s="12"/>
      <c r="B522" s="12"/>
      <c r="C522" s="12"/>
      <c r="D522" s="12"/>
      <c r="E522" s="12"/>
      <c r="F522" s="12"/>
      <c r="G522" s="12"/>
      <c r="H522" s="30"/>
      <c r="I522" s="30"/>
      <c r="J522" s="30"/>
      <c r="K522" s="30"/>
      <c r="L522" s="30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9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</row>
    <row r="523" spans="1:84">
      <c r="A523" s="12"/>
      <c r="B523" s="12"/>
      <c r="C523" s="12"/>
      <c r="D523" s="12"/>
      <c r="E523" s="12"/>
      <c r="F523" s="12"/>
      <c r="G523" s="12"/>
      <c r="H523" s="30"/>
      <c r="I523" s="30"/>
      <c r="J523" s="30"/>
      <c r="K523" s="30"/>
      <c r="L523" s="30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9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</row>
    <row r="524" spans="1:84">
      <c r="A524" s="12"/>
      <c r="B524" s="12"/>
      <c r="C524" s="12"/>
      <c r="D524" s="12"/>
      <c r="E524" s="12"/>
      <c r="F524" s="12"/>
      <c r="G524" s="12"/>
      <c r="H524" s="30"/>
      <c r="I524" s="30"/>
      <c r="J524" s="30"/>
      <c r="K524" s="30"/>
      <c r="L524" s="30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9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</row>
    <row r="525" spans="1:84">
      <c r="A525" s="12"/>
      <c r="B525" s="12"/>
      <c r="C525" s="12"/>
      <c r="D525" s="12"/>
      <c r="E525" s="12"/>
      <c r="F525" s="12"/>
      <c r="G525" s="12"/>
      <c r="H525" s="30"/>
      <c r="I525" s="30"/>
      <c r="J525" s="30"/>
      <c r="K525" s="30"/>
      <c r="L525" s="30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9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</row>
    <row r="526" spans="1:84">
      <c r="A526" s="12"/>
      <c r="B526" s="12"/>
      <c r="C526" s="12"/>
      <c r="D526" s="12"/>
      <c r="E526" s="12"/>
      <c r="F526" s="12"/>
      <c r="G526" s="12"/>
      <c r="H526" s="30"/>
      <c r="I526" s="30"/>
      <c r="J526" s="30"/>
      <c r="K526" s="30"/>
      <c r="L526" s="30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9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</row>
    <row r="527" spans="1:84">
      <c r="A527" s="12"/>
      <c r="B527" s="12"/>
      <c r="C527" s="12"/>
      <c r="D527" s="12"/>
      <c r="E527" s="12"/>
      <c r="F527" s="12"/>
      <c r="G527" s="12"/>
      <c r="H527" s="30"/>
      <c r="I527" s="30"/>
      <c r="J527" s="30"/>
      <c r="K527" s="30"/>
      <c r="L527" s="30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9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</row>
    <row r="528" spans="1:84">
      <c r="A528" s="12"/>
      <c r="B528" s="12"/>
      <c r="C528" s="12"/>
      <c r="D528" s="12"/>
      <c r="E528" s="12"/>
      <c r="F528" s="12"/>
      <c r="G528" s="12"/>
      <c r="H528" s="30"/>
      <c r="I528" s="30"/>
      <c r="J528" s="30"/>
      <c r="K528" s="30"/>
      <c r="L528" s="30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9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</row>
    <row r="529" spans="1:84">
      <c r="A529" s="12"/>
      <c r="B529" s="12"/>
      <c r="C529" s="12"/>
      <c r="D529" s="12"/>
      <c r="E529" s="12"/>
      <c r="F529" s="12"/>
      <c r="G529" s="12"/>
      <c r="H529" s="30"/>
      <c r="I529" s="30"/>
      <c r="J529" s="30"/>
      <c r="K529" s="30"/>
      <c r="L529" s="30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9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</row>
    <row r="530" spans="1:84">
      <c r="A530" s="12"/>
      <c r="B530" s="12"/>
      <c r="C530" s="12"/>
      <c r="D530" s="12"/>
      <c r="E530" s="12"/>
      <c r="F530" s="12"/>
      <c r="G530" s="12"/>
      <c r="H530" s="30"/>
      <c r="I530" s="30"/>
      <c r="J530" s="30"/>
      <c r="K530" s="30"/>
      <c r="L530" s="30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9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</row>
    <row r="531" spans="1:84">
      <c r="A531" s="12"/>
      <c r="B531" s="12"/>
      <c r="C531" s="12"/>
      <c r="D531" s="12"/>
      <c r="E531" s="12"/>
      <c r="F531" s="12"/>
      <c r="G531" s="12"/>
      <c r="H531" s="30"/>
      <c r="I531" s="30"/>
      <c r="J531" s="30"/>
      <c r="K531" s="30"/>
      <c r="L531" s="30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9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</row>
    <row r="532" spans="1:84">
      <c r="A532" s="12"/>
      <c r="B532" s="12"/>
      <c r="C532" s="12"/>
      <c r="D532" s="12"/>
      <c r="E532" s="12"/>
      <c r="F532" s="12"/>
      <c r="G532" s="12"/>
      <c r="H532" s="30"/>
      <c r="I532" s="30"/>
      <c r="J532" s="30"/>
      <c r="K532" s="30"/>
      <c r="L532" s="30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9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</row>
    <row r="533" spans="1:84">
      <c r="A533" s="12"/>
      <c r="B533" s="12"/>
      <c r="C533" s="12"/>
      <c r="D533" s="12"/>
      <c r="E533" s="12"/>
      <c r="F533" s="12"/>
      <c r="G533" s="12"/>
      <c r="H533" s="30"/>
      <c r="I533" s="30"/>
      <c r="J533" s="30"/>
      <c r="K533" s="30"/>
      <c r="L533" s="30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9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</row>
    <row r="534" spans="1:84">
      <c r="A534" s="12"/>
      <c r="B534" s="12"/>
      <c r="C534" s="12"/>
      <c r="D534" s="12"/>
      <c r="E534" s="12"/>
      <c r="F534" s="12"/>
      <c r="G534" s="12"/>
      <c r="H534" s="30"/>
      <c r="I534" s="30"/>
      <c r="J534" s="30"/>
      <c r="K534" s="30"/>
      <c r="L534" s="30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9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</row>
    <row r="535" spans="1:84">
      <c r="A535" s="12"/>
      <c r="B535" s="12"/>
      <c r="C535" s="12"/>
      <c r="D535" s="12"/>
      <c r="E535" s="12"/>
      <c r="F535" s="12"/>
      <c r="G535" s="12"/>
      <c r="H535" s="30"/>
      <c r="I535" s="30"/>
      <c r="J535" s="30"/>
      <c r="K535" s="30"/>
      <c r="L535" s="30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9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</row>
    <row r="536" spans="1:84">
      <c r="A536" s="12"/>
      <c r="B536" s="12"/>
      <c r="C536" s="12"/>
      <c r="D536" s="12"/>
      <c r="E536" s="12"/>
      <c r="F536" s="12"/>
      <c r="G536" s="12"/>
      <c r="H536" s="30"/>
      <c r="I536" s="30"/>
      <c r="J536" s="30"/>
      <c r="K536" s="30"/>
      <c r="L536" s="30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9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</row>
    <row r="537" spans="1:84">
      <c r="A537" s="12"/>
      <c r="B537" s="12"/>
      <c r="C537" s="12"/>
      <c r="D537" s="12"/>
      <c r="E537" s="12"/>
      <c r="F537" s="12"/>
      <c r="G537" s="12"/>
      <c r="H537" s="30"/>
      <c r="I537" s="30"/>
      <c r="J537" s="30"/>
      <c r="K537" s="30"/>
      <c r="L537" s="30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9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</row>
    <row r="538" spans="1:84">
      <c r="A538" s="12"/>
      <c r="B538" s="12"/>
      <c r="C538" s="12"/>
      <c r="D538" s="12"/>
      <c r="E538" s="12"/>
      <c r="F538" s="12"/>
      <c r="G538" s="12"/>
      <c r="H538" s="30"/>
      <c r="I538" s="30"/>
      <c r="J538" s="30"/>
      <c r="K538" s="30"/>
      <c r="L538" s="30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9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</row>
    <row r="539" spans="1:84">
      <c r="A539" s="12"/>
      <c r="B539" s="12"/>
      <c r="C539" s="12"/>
      <c r="D539" s="12"/>
      <c r="E539" s="12"/>
      <c r="F539" s="12"/>
      <c r="G539" s="12"/>
      <c r="H539" s="30"/>
      <c r="I539" s="30"/>
      <c r="J539" s="30"/>
      <c r="K539" s="30"/>
      <c r="L539" s="30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9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</row>
    <row r="540" spans="1:84">
      <c r="A540" s="12"/>
      <c r="B540" s="12"/>
      <c r="C540" s="12"/>
      <c r="D540" s="12"/>
      <c r="E540" s="12"/>
      <c r="F540" s="12"/>
      <c r="G540" s="12"/>
      <c r="H540" s="30"/>
      <c r="I540" s="30"/>
      <c r="J540" s="30"/>
      <c r="K540" s="30"/>
      <c r="L540" s="30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9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</row>
    <row r="541" spans="1:84">
      <c r="A541" s="12"/>
      <c r="B541" s="12"/>
      <c r="C541" s="12"/>
      <c r="D541" s="12"/>
      <c r="E541" s="12"/>
      <c r="F541" s="12"/>
      <c r="G541" s="12"/>
      <c r="H541" s="30"/>
      <c r="I541" s="30"/>
      <c r="J541" s="30"/>
      <c r="K541" s="30"/>
      <c r="L541" s="30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9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</row>
    <row r="542" spans="1:84">
      <c r="A542" s="12"/>
      <c r="B542" s="12"/>
      <c r="C542" s="12"/>
      <c r="D542" s="12"/>
      <c r="E542" s="12"/>
      <c r="F542" s="12"/>
      <c r="G542" s="12"/>
      <c r="H542" s="30"/>
      <c r="I542" s="30"/>
      <c r="J542" s="30"/>
      <c r="K542" s="30"/>
      <c r="L542" s="30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9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</row>
    <row r="543" spans="1:84">
      <c r="A543" s="12"/>
      <c r="B543" s="12"/>
      <c r="C543" s="12"/>
      <c r="D543" s="12"/>
      <c r="E543" s="12"/>
      <c r="F543" s="12"/>
      <c r="G543" s="12"/>
      <c r="H543" s="30"/>
      <c r="I543" s="30"/>
      <c r="J543" s="30"/>
      <c r="K543" s="30"/>
      <c r="L543" s="30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9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</row>
    <row r="544" spans="1:84">
      <c r="A544" s="12"/>
      <c r="B544" s="12"/>
      <c r="C544" s="12"/>
      <c r="D544" s="12"/>
      <c r="E544" s="12"/>
      <c r="F544" s="12"/>
      <c r="G544" s="12"/>
      <c r="H544" s="30"/>
      <c r="I544" s="30"/>
      <c r="J544" s="30"/>
      <c r="K544" s="30"/>
      <c r="L544" s="30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9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</row>
    <row r="545" spans="1:84">
      <c r="A545" s="12"/>
      <c r="B545" s="12"/>
      <c r="C545" s="12"/>
      <c r="D545" s="12"/>
      <c r="E545" s="12"/>
      <c r="F545" s="12"/>
      <c r="G545" s="12"/>
      <c r="H545" s="30"/>
      <c r="I545" s="30"/>
      <c r="J545" s="30"/>
      <c r="K545" s="30"/>
      <c r="L545" s="30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9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</row>
    <row r="546" spans="1:84">
      <c r="A546" s="12"/>
      <c r="B546" s="12"/>
      <c r="C546" s="12"/>
      <c r="D546" s="12"/>
      <c r="E546" s="12"/>
      <c r="F546" s="12"/>
      <c r="G546" s="12"/>
      <c r="H546" s="30"/>
      <c r="I546" s="30"/>
      <c r="J546" s="30"/>
      <c r="K546" s="30"/>
      <c r="L546" s="30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9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</row>
    <row r="547" spans="1:84">
      <c r="A547" s="12"/>
      <c r="B547" s="12"/>
      <c r="C547" s="12"/>
      <c r="D547" s="12"/>
      <c r="E547" s="12"/>
      <c r="F547" s="12"/>
      <c r="G547" s="12"/>
      <c r="H547" s="30"/>
      <c r="I547" s="30"/>
      <c r="J547" s="30"/>
      <c r="K547" s="30"/>
      <c r="L547" s="30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9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</row>
    <row r="548" spans="1:84">
      <c r="A548" s="12"/>
      <c r="B548" s="12"/>
      <c r="C548" s="12"/>
      <c r="D548" s="12"/>
      <c r="E548" s="12"/>
      <c r="F548" s="12"/>
      <c r="G548" s="12"/>
      <c r="H548" s="30"/>
      <c r="I548" s="30"/>
      <c r="J548" s="30"/>
      <c r="K548" s="30"/>
      <c r="L548" s="30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9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</row>
    <row r="549" spans="1:84">
      <c r="A549" s="12"/>
      <c r="B549" s="12"/>
      <c r="C549" s="12"/>
      <c r="D549" s="12"/>
      <c r="E549" s="12"/>
      <c r="F549" s="12"/>
      <c r="G549" s="12"/>
      <c r="H549" s="30"/>
      <c r="I549" s="30"/>
      <c r="J549" s="30"/>
      <c r="K549" s="30"/>
      <c r="L549" s="30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9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</row>
    <row r="550" spans="1:84">
      <c r="A550" s="12"/>
      <c r="B550" s="12"/>
      <c r="C550" s="12"/>
      <c r="D550" s="12"/>
      <c r="E550" s="12"/>
      <c r="F550" s="12"/>
      <c r="G550" s="12"/>
      <c r="H550" s="30"/>
      <c r="I550" s="30"/>
      <c r="J550" s="30"/>
      <c r="K550" s="30"/>
      <c r="L550" s="30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9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</row>
    <row r="551" spans="1:84">
      <c r="A551" s="12"/>
      <c r="B551" s="12"/>
      <c r="C551" s="12"/>
      <c r="D551" s="12"/>
      <c r="E551" s="12"/>
      <c r="F551" s="12"/>
      <c r="G551" s="12"/>
      <c r="H551" s="30"/>
      <c r="I551" s="30"/>
      <c r="J551" s="30"/>
      <c r="K551" s="30"/>
      <c r="L551" s="30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9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</row>
    <row r="552" spans="1:84">
      <c r="A552" s="12"/>
      <c r="B552" s="12"/>
      <c r="C552" s="12"/>
      <c r="D552" s="12"/>
      <c r="E552" s="12"/>
      <c r="F552" s="12"/>
      <c r="G552" s="12"/>
      <c r="H552" s="30"/>
      <c r="I552" s="30"/>
      <c r="J552" s="30"/>
      <c r="K552" s="30"/>
      <c r="L552" s="30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9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</row>
    <row r="553" spans="1:84">
      <c r="A553" s="12"/>
      <c r="B553" s="12"/>
      <c r="C553" s="12"/>
      <c r="D553" s="12"/>
      <c r="E553" s="12"/>
      <c r="F553" s="12"/>
      <c r="G553" s="12"/>
      <c r="H553" s="30"/>
      <c r="I553" s="30"/>
      <c r="J553" s="30"/>
      <c r="K553" s="30"/>
      <c r="L553" s="30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9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</row>
    <row r="554" spans="1:84">
      <c r="A554" s="12"/>
      <c r="B554" s="12"/>
      <c r="C554" s="12"/>
      <c r="D554" s="12"/>
      <c r="E554" s="12"/>
      <c r="F554" s="12"/>
      <c r="G554" s="12"/>
      <c r="H554" s="30"/>
      <c r="I554" s="30"/>
      <c r="J554" s="30"/>
      <c r="K554" s="30"/>
      <c r="L554" s="30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9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</row>
    <row r="555" spans="1:84">
      <c r="A555" s="12"/>
      <c r="B555" s="12"/>
      <c r="C555" s="12"/>
      <c r="D555" s="12"/>
      <c r="E555" s="12"/>
      <c r="F555" s="12"/>
      <c r="G555" s="12"/>
      <c r="H555" s="30"/>
      <c r="I555" s="30"/>
      <c r="J555" s="30"/>
      <c r="K555" s="30"/>
      <c r="L555" s="30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9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</row>
    <row r="556" spans="1:84">
      <c r="A556" s="12"/>
      <c r="B556" s="12"/>
      <c r="C556" s="12"/>
      <c r="D556" s="12"/>
      <c r="E556" s="12"/>
      <c r="F556" s="12"/>
      <c r="G556" s="12"/>
      <c r="H556" s="30"/>
      <c r="I556" s="30"/>
      <c r="J556" s="30"/>
      <c r="K556" s="30"/>
      <c r="L556" s="30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9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</row>
    <row r="557" spans="1:84">
      <c r="A557" s="12"/>
      <c r="B557" s="12"/>
      <c r="C557" s="12"/>
      <c r="D557" s="12"/>
      <c r="E557" s="12"/>
      <c r="F557" s="12"/>
      <c r="G557" s="12"/>
      <c r="H557" s="30"/>
      <c r="I557" s="30"/>
      <c r="J557" s="30"/>
      <c r="K557" s="30"/>
      <c r="L557" s="30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9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</row>
    <row r="558" spans="1:84">
      <c r="A558" s="12"/>
      <c r="B558" s="12"/>
      <c r="C558" s="12"/>
      <c r="D558" s="12"/>
      <c r="E558" s="12"/>
      <c r="F558" s="12"/>
      <c r="G558" s="12"/>
      <c r="H558" s="30"/>
      <c r="I558" s="30"/>
      <c r="J558" s="30"/>
      <c r="K558" s="30"/>
      <c r="L558" s="30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9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</row>
    <row r="559" spans="1:84">
      <c r="A559" s="12"/>
      <c r="B559" s="12"/>
      <c r="C559" s="12"/>
      <c r="D559" s="12"/>
      <c r="E559" s="12"/>
      <c r="F559" s="12"/>
      <c r="G559" s="12"/>
      <c r="H559" s="30"/>
      <c r="I559" s="30"/>
      <c r="J559" s="30"/>
      <c r="K559" s="30"/>
      <c r="L559" s="30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9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</row>
    <row r="560" spans="1:84">
      <c r="A560" s="12"/>
      <c r="B560" s="12"/>
      <c r="C560" s="12"/>
      <c r="D560" s="12"/>
      <c r="E560" s="12"/>
      <c r="F560" s="12"/>
      <c r="G560" s="12"/>
      <c r="H560" s="30"/>
      <c r="I560" s="30"/>
      <c r="J560" s="30"/>
      <c r="K560" s="30"/>
      <c r="L560" s="30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9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</row>
    <row r="561" spans="1:84">
      <c r="A561" s="12"/>
      <c r="B561" s="12"/>
      <c r="C561" s="12"/>
      <c r="D561" s="12"/>
      <c r="E561" s="12"/>
      <c r="F561" s="12"/>
      <c r="G561" s="12"/>
      <c r="H561" s="30"/>
      <c r="I561" s="30"/>
      <c r="J561" s="30"/>
      <c r="K561" s="30"/>
      <c r="L561" s="30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9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</row>
    <row r="562" spans="1:84">
      <c r="A562" s="12"/>
      <c r="B562" s="12"/>
      <c r="C562" s="12"/>
      <c r="D562" s="12"/>
      <c r="E562" s="12"/>
      <c r="F562" s="12"/>
      <c r="G562" s="12"/>
      <c r="H562" s="30"/>
      <c r="I562" s="30"/>
      <c r="J562" s="30"/>
      <c r="K562" s="30"/>
      <c r="L562" s="30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9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</row>
    <row r="563" spans="1:84">
      <c r="A563" s="12"/>
      <c r="B563" s="12"/>
      <c r="C563" s="12"/>
      <c r="D563" s="12"/>
      <c r="E563" s="12"/>
      <c r="F563" s="12"/>
      <c r="G563" s="12"/>
      <c r="H563" s="30"/>
      <c r="I563" s="30"/>
      <c r="J563" s="30"/>
      <c r="K563" s="30"/>
      <c r="L563" s="30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9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</row>
    <row r="564" spans="1:84">
      <c r="A564" s="12"/>
      <c r="B564" s="12"/>
      <c r="C564" s="12"/>
      <c r="D564" s="12"/>
      <c r="E564" s="12"/>
      <c r="F564" s="12"/>
      <c r="G564" s="12"/>
      <c r="H564" s="30"/>
      <c r="I564" s="30"/>
      <c r="J564" s="30"/>
      <c r="K564" s="30"/>
      <c r="L564" s="30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9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</row>
    <row r="565" spans="1:84">
      <c r="A565" s="12"/>
      <c r="B565" s="12"/>
      <c r="C565" s="12"/>
      <c r="D565" s="12"/>
      <c r="E565" s="12"/>
      <c r="F565" s="12"/>
      <c r="G565" s="12"/>
      <c r="H565" s="30"/>
      <c r="I565" s="30"/>
      <c r="J565" s="30"/>
      <c r="K565" s="30"/>
      <c r="L565" s="30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9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</row>
    <row r="566" spans="1:84">
      <c r="A566" s="12"/>
      <c r="B566" s="12"/>
      <c r="C566" s="12"/>
      <c r="D566" s="12"/>
      <c r="E566" s="12"/>
      <c r="F566" s="12"/>
      <c r="G566" s="12"/>
      <c r="H566" s="30"/>
      <c r="I566" s="30"/>
      <c r="J566" s="30"/>
      <c r="K566" s="30"/>
      <c r="L566" s="30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9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</row>
    <row r="567" spans="1:84">
      <c r="A567" s="12"/>
      <c r="B567" s="12"/>
      <c r="C567" s="12"/>
      <c r="D567" s="12"/>
      <c r="E567" s="12"/>
      <c r="F567" s="12"/>
      <c r="G567" s="12"/>
      <c r="H567" s="30"/>
      <c r="I567" s="30"/>
      <c r="J567" s="30"/>
      <c r="K567" s="30"/>
      <c r="L567" s="30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9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</row>
    <row r="568" spans="1:84">
      <c r="A568" s="12"/>
      <c r="B568" s="12"/>
      <c r="C568" s="12"/>
      <c r="D568" s="12"/>
      <c r="E568" s="12"/>
      <c r="F568" s="12"/>
      <c r="G568" s="12"/>
      <c r="H568" s="30"/>
      <c r="I568" s="30"/>
      <c r="J568" s="30"/>
      <c r="K568" s="30"/>
      <c r="L568" s="30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9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</row>
    <row r="569" spans="1:84">
      <c r="A569" s="12"/>
      <c r="B569" s="12"/>
      <c r="C569" s="12"/>
      <c r="D569" s="12"/>
      <c r="E569" s="12"/>
      <c r="F569" s="12"/>
      <c r="G569" s="12"/>
      <c r="H569" s="30"/>
      <c r="I569" s="30"/>
      <c r="J569" s="30"/>
      <c r="K569" s="30"/>
      <c r="L569" s="30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9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</row>
    <row r="570" spans="1:84">
      <c r="A570" s="12"/>
      <c r="B570" s="12"/>
      <c r="C570" s="12"/>
      <c r="D570" s="12"/>
      <c r="E570" s="12"/>
      <c r="F570" s="12"/>
      <c r="G570" s="12"/>
      <c r="H570" s="30"/>
      <c r="I570" s="30"/>
      <c r="J570" s="30"/>
      <c r="K570" s="30"/>
      <c r="L570" s="30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9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</row>
    <row r="571" spans="1:84">
      <c r="A571" s="12"/>
      <c r="B571" s="12"/>
      <c r="C571" s="12"/>
      <c r="D571" s="12"/>
      <c r="E571" s="12"/>
      <c r="F571" s="12"/>
      <c r="G571" s="12"/>
      <c r="H571" s="30"/>
      <c r="I571" s="30"/>
      <c r="J571" s="30"/>
      <c r="K571" s="30"/>
      <c r="L571" s="30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9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</row>
    <row r="572" spans="1:84">
      <c r="A572" s="12"/>
      <c r="B572" s="12"/>
      <c r="C572" s="12"/>
      <c r="D572" s="12"/>
      <c r="E572" s="12"/>
      <c r="F572" s="12"/>
      <c r="G572" s="12"/>
      <c r="H572" s="30"/>
      <c r="I572" s="30"/>
      <c r="J572" s="30"/>
      <c r="K572" s="30"/>
      <c r="L572" s="30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9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</row>
    <row r="573" spans="1:84">
      <c r="A573" s="12"/>
      <c r="B573" s="12"/>
      <c r="C573" s="12"/>
      <c r="D573" s="12"/>
      <c r="E573" s="12"/>
      <c r="F573" s="12"/>
      <c r="G573" s="12"/>
      <c r="H573" s="30"/>
      <c r="I573" s="30"/>
      <c r="J573" s="30"/>
      <c r="K573" s="30"/>
      <c r="L573" s="30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9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</row>
    <row r="574" spans="1:84">
      <c r="A574" s="12"/>
      <c r="B574" s="12"/>
      <c r="C574" s="12"/>
      <c r="D574" s="12"/>
      <c r="E574" s="12"/>
      <c r="F574" s="12"/>
      <c r="G574" s="12"/>
      <c r="H574" s="30"/>
      <c r="I574" s="30"/>
      <c r="J574" s="30"/>
      <c r="K574" s="30"/>
      <c r="L574" s="30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9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</row>
    <row r="575" spans="1:84">
      <c r="A575" s="12"/>
      <c r="B575" s="12"/>
      <c r="C575" s="12"/>
      <c r="D575" s="12"/>
      <c r="E575" s="12"/>
      <c r="F575" s="12"/>
      <c r="G575" s="12"/>
      <c r="H575" s="30"/>
      <c r="I575" s="30"/>
      <c r="J575" s="30"/>
      <c r="K575" s="30"/>
      <c r="L575" s="30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9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</row>
    <row r="576" spans="1:84">
      <c r="A576" s="12"/>
      <c r="B576" s="12"/>
      <c r="C576" s="12"/>
      <c r="D576" s="12"/>
      <c r="E576" s="12"/>
      <c r="F576" s="12"/>
      <c r="G576" s="12"/>
      <c r="H576" s="30"/>
      <c r="I576" s="30"/>
      <c r="J576" s="30"/>
      <c r="K576" s="30"/>
      <c r="L576" s="30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9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</row>
    <row r="577" spans="1:84">
      <c r="A577" s="12"/>
      <c r="B577" s="12"/>
      <c r="C577" s="12"/>
      <c r="D577" s="12"/>
      <c r="E577" s="12"/>
      <c r="F577" s="12"/>
      <c r="G577" s="12"/>
      <c r="H577" s="30"/>
      <c r="I577" s="30"/>
      <c r="J577" s="30"/>
      <c r="K577" s="30"/>
      <c r="L577" s="30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9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</row>
    <row r="578" spans="1:84">
      <c r="A578" s="12"/>
      <c r="B578" s="12"/>
      <c r="C578" s="12"/>
      <c r="D578" s="12"/>
      <c r="E578" s="12"/>
      <c r="F578" s="12"/>
      <c r="G578" s="12"/>
      <c r="H578" s="30"/>
      <c r="I578" s="30"/>
      <c r="J578" s="30"/>
      <c r="K578" s="30"/>
      <c r="L578" s="30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9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</row>
    <row r="579" spans="1:84">
      <c r="A579" s="12"/>
      <c r="B579" s="12"/>
      <c r="C579" s="12"/>
      <c r="D579" s="12"/>
      <c r="E579" s="12"/>
      <c r="F579" s="12"/>
      <c r="G579" s="12"/>
      <c r="H579" s="30"/>
      <c r="I579" s="30"/>
      <c r="J579" s="30"/>
      <c r="K579" s="30"/>
      <c r="L579" s="30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9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</row>
    <row r="580" spans="1:84">
      <c r="A580" s="12"/>
      <c r="B580" s="12"/>
      <c r="C580" s="12"/>
      <c r="D580" s="12"/>
      <c r="E580" s="12"/>
      <c r="F580" s="12"/>
      <c r="G580" s="12"/>
      <c r="H580" s="30"/>
      <c r="I580" s="30"/>
      <c r="J580" s="30"/>
      <c r="K580" s="30"/>
      <c r="L580" s="30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9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</row>
    <row r="581" spans="1:84">
      <c r="A581" s="12"/>
      <c r="B581" s="12"/>
      <c r="C581" s="12"/>
      <c r="D581" s="12"/>
      <c r="E581" s="12"/>
      <c r="F581" s="12"/>
      <c r="G581" s="12"/>
      <c r="H581" s="30"/>
      <c r="I581" s="30"/>
      <c r="J581" s="30"/>
      <c r="K581" s="30"/>
      <c r="L581" s="30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9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</row>
    <row r="582" spans="1:84">
      <c r="A582" s="12"/>
      <c r="B582" s="12"/>
      <c r="C582" s="12"/>
      <c r="D582" s="12"/>
      <c r="E582" s="12"/>
      <c r="F582" s="12"/>
      <c r="G582" s="12"/>
      <c r="H582" s="30"/>
      <c r="I582" s="30"/>
      <c r="J582" s="30"/>
      <c r="K582" s="30"/>
      <c r="L582" s="30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9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</row>
    <row r="583" spans="1:84">
      <c r="A583" s="12"/>
      <c r="B583" s="12"/>
      <c r="C583" s="12"/>
      <c r="D583" s="12"/>
      <c r="E583" s="12"/>
      <c r="F583" s="12"/>
      <c r="G583" s="12"/>
      <c r="H583" s="30"/>
      <c r="I583" s="30"/>
      <c r="J583" s="30"/>
      <c r="K583" s="30"/>
      <c r="L583" s="30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9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</row>
    <row r="584" spans="1:84">
      <c r="A584" s="12"/>
      <c r="B584" s="12"/>
      <c r="C584" s="12"/>
      <c r="D584" s="12"/>
      <c r="E584" s="12"/>
      <c r="F584" s="12"/>
      <c r="G584" s="12"/>
      <c r="H584" s="30"/>
      <c r="I584" s="30"/>
      <c r="J584" s="30"/>
      <c r="K584" s="30"/>
      <c r="L584" s="30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9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</row>
    <row r="585" spans="1:84">
      <c r="A585" s="12"/>
      <c r="B585" s="12"/>
      <c r="C585" s="12"/>
      <c r="D585" s="12"/>
      <c r="E585" s="12"/>
      <c r="F585" s="12"/>
      <c r="G585" s="12"/>
      <c r="H585" s="30"/>
      <c r="I585" s="30"/>
      <c r="J585" s="30"/>
      <c r="K585" s="30"/>
      <c r="L585" s="30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9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</row>
    <row r="586" spans="1:84">
      <c r="A586" s="12"/>
      <c r="B586" s="12"/>
      <c r="C586" s="12"/>
      <c r="D586" s="12"/>
      <c r="E586" s="12"/>
      <c r="F586" s="12"/>
      <c r="G586" s="12"/>
      <c r="H586" s="30"/>
      <c r="I586" s="30"/>
      <c r="J586" s="30"/>
      <c r="K586" s="30"/>
      <c r="L586" s="30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9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</row>
    <row r="587" spans="1:84">
      <c r="A587" s="12"/>
      <c r="B587" s="12"/>
      <c r="C587" s="12"/>
      <c r="D587" s="12"/>
      <c r="E587" s="12"/>
      <c r="F587" s="12"/>
      <c r="G587" s="12"/>
      <c r="H587" s="30"/>
      <c r="I587" s="30"/>
      <c r="J587" s="30"/>
      <c r="K587" s="30"/>
      <c r="L587" s="30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9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</row>
    <row r="588" spans="1:84">
      <c r="A588" s="12"/>
      <c r="B588" s="12"/>
      <c r="C588" s="12"/>
      <c r="D588" s="12"/>
      <c r="E588" s="12"/>
      <c r="F588" s="12"/>
      <c r="G588" s="12"/>
      <c r="H588" s="30"/>
      <c r="I588" s="30"/>
      <c r="J588" s="30"/>
      <c r="K588" s="30"/>
      <c r="L588" s="30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9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</row>
    <row r="589" spans="1:84">
      <c r="A589" s="12"/>
      <c r="B589" s="12"/>
      <c r="C589" s="12"/>
      <c r="D589" s="12"/>
      <c r="E589" s="12"/>
      <c r="F589" s="12"/>
      <c r="G589" s="12"/>
      <c r="H589" s="30"/>
      <c r="I589" s="30"/>
      <c r="J589" s="30"/>
      <c r="K589" s="30"/>
      <c r="L589" s="30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9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</row>
    <row r="590" spans="1:84">
      <c r="A590" s="12"/>
      <c r="B590" s="12"/>
      <c r="C590" s="12"/>
      <c r="D590" s="12"/>
      <c r="E590" s="12"/>
      <c r="F590" s="12"/>
      <c r="G590" s="12"/>
      <c r="H590" s="30"/>
      <c r="I590" s="30"/>
      <c r="J590" s="30"/>
      <c r="K590" s="30"/>
      <c r="L590" s="30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9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</row>
    <row r="591" spans="1:84">
      <c r="A591" s="12"/>
      <c r="B591" s="12"/>
      <c r="C591" s="12"/>
      <c r="D591" s="12"/>
      <c r="E591" s="12"/>
      <c r="F591" s="12"/>
      <c r="G591" s="12"/>
      <c r="H591" s="30"/>
      <c r="I591" s="30"/>
      <c r="J591" s="30"/>
      <c r="K591" s="30"/>
      <c r="L591" s="30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9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</row>
    <row r="592" spans="1:84">
      <c r="A592" s="12"/>
      <c r="B592" s="12"/>
      <c r="C592" s="12"/>
      <c r="D592" s="12"/>
      <c r="E592" s="12"/>
      <c r="F592" s="12"/>
      <c r="G592" s="12"/>
      <c r="H592" s="30"/>
      <c r="I592" s="30"/>
      <c r="J592" s="30"/>
      <c r="K592" s="30"/>
      <c r="L592" s="30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9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</row>
    <row r="593" spans="1:84">
      <c r="A593" s="12"/>
      <c r="B593" s="12"/>
      <c r="C593" s="12"/>
      <c r="D593" s="12"/>
      <c r="E593" s="12"/>
      <c r="F593" s="12"/>
      <c r="G593" s="12"/>
      <c r="H593" s="30"/>
      <c r="I593" s="30"/>
      <c r="J593" s="30"/>
      <c r="K593" s="30"/>
      <c r="L593" s="30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9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</row>
    <row r="594" spans="1:84">
      <c r="A594" s="12"/>
      <c r="B594" s="12"/>
      <c r="C594" s="12"/>
      <c r="D594" s="12"/>
      <c r="E594" s="12"/>
      <c r="F594" s="12"/>
      <c r="G594" s="12"/>
      <c r="H594" s="30"/>
      <c r="I594" s="30"/>
      <c r="J594" s="30"/>
      <c r="K594" s="30"/>
      <c r="L594" s="30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9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</row>
    <row r="595" spans="1:84">
      <c r="A595" s="12"/>
      <c r="B595" s="12"/>
      <c r="C595" s="12"/>
      <c r="D595" s="12"/>
      <c r="E595" s="12"/>
      <c r="F595" s="12"/>
      <c r="G595" s="12"/>
      <c r="H595" s="30"/>
      <c r="I595" s="30"/>
      <c r="J595" s="30"/>
      <c r="K595" s="30"/>
      <c r="L595" s="30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9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</row>
    <row r="596" spans="1:84">
      <c r="A596" s="12"/>
      <c r="B596" s="12"/>
      <c r="C596" s="12"/>
      <c r="D596" s="12"/>
      <c r="E596" s="12"/>
      <c r="F596" s="12"/>
      <c r="G596" s="12"/>
      <c r="H596" s="30"/>
      <c r="I596" s="30"/>
      <c r="J596" s="30"/>
      <c r="K596" s="30"/>
      <c r="L596" s="30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9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</row>
    <row r="597" spans="1:84">
      <c r="A597" s="12"/>
      <c r="B597" s="12"/>
      <c r="C597" s="12"/>
      <c r="D597" s="12"/>
      <c r="E597" s="12"/>
      <c r="F597" s="12"/>
      <c r="G597" s="12"/>
      <c r="H597" s="30"/>
      <c r="I597" s="30"/>
      <c r="J597" s="30"/>
      <c r="K597" s="30"/>
      <c r="L597" s="30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9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</row>
    <row r="598" spans="1:84">
      <c r="A598" s="12"/>
      <c r="B598" s="12"/>
      <c r="C598" s="12"/>
      <c r="D598" s="12"/>
      <c r="E598" s="12"/>
      <c r="F598" s="12"/>
      <c r="G598" s="12"/>
      <c r="H598" s="30"/>
      <c r="I598" s="30"/>
      <c r="J598" s="30"/>
      <c r="K598" s="30"/>
      <c r="L598" s="30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9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</row>
    <row r="599" spans="1:84">
      <c r="A599" s="12"/>
      <c r="B599" s="12"/>
      <c r="C599" s="12"/>
      <c r="D599" s="12"/>
      <c r="E599" s="12"/>
      <c r="F599" s="12"/>
      <c r="G599" s="12"/>
      <c r="H599" s="30"/>
      <c r="I599" s="30"/>
      <c r="J599" s="30"/>
      <c r="K599" s="30"/>
      <c r="L599" s="30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9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</row>
    <row r="600" spans="1:84">
      <c r="A600" s="12"/>
      <c r="B600" s="12"/>
      <c r="C600" s="12"/>
      <c r="D600" s="12"/>
      <c r="E600" s="12"/>
      <c r="F600" s="12"/>
      <c r="G600" s="12"/>
      <c r="H600" s="30"/>
      <c r="I600" s="30"/>
      <c r="J600" s="30"/>
      <c r="K600" s="30"/>
      <c r="L600" s="30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9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</row>
    <row r="601" spans="1:84">
      <c r="A601" s="12"/>
      <c r="B601" s="12"/>
      <c r="C601" s="12"/>
      <c r="D601" s="12"/>
      <c r="E601" s="12"/>
      <c r="F601" s="12"/>
      <c r="G601" s="12"/>
      <c r="H601" s="30"/>
      <c r="I601" s="30"/>
      <c r="J601" s="30"/>
      <c r="K601" s="30"/>
      <c r="L601" s="30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9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</row>
    <row r="602" spans="1:84">
      <c r="A602" s="12"/>
      <c r="B602" s="12"/>
      <c r="C602" s="12"/>
      <c r="D602" s="12"/>
      <c r="E602" s="12"/>
      <c r="F602" s="12"/>
      <c r="G602" s="12"/>
      <c r="H602" s="30"/>
      <c r="I602" s="30"/>
      <c r="J602" s="30"/>
      <c r="K602" s="30"/>
      <c r="L602" s="30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9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</row>
    <row r="603" spans="1:84">
      <c r="A603" s="12"/>
      <c r="B603" s="12"/>
      <c r="C603" s="12"/>
      <c r="D603" s="12"/>
      <c r="E603" s="12"/>
      <c r="F603" s="12"/>
      <c r="G603" s="12"/>
      <c r="H603" s="30"/>
      <c r="I603" s="30"/>
      <c r="J603" s="30"/>
      <c r="K603" s="30"/>
      <c r="L603" s="30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9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</row>
    <row r="604" spans="1:84">
      <c r="A604" s="12"/>
      <c r="B604" s="12"/>
      <c r="C604" s="12"/>
      <c r="D604" s="12"/>
      <c r="E604" s="12"/>
      <c r="F604" s="12"/>
      <c r="G604" s="12"/>
      <c r="H604" s="30"/>
      <c r="I604" s="30"/>
      <c r="J604" s="30"/>
      <c r="K604" s="30"/>
      <c r="L604" s="30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9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</row>
    <row r="605" spans="1:84">
      <c r="A605" s="12"/>
      <c r="B605" s="12"/>
      <c r="C605" s="12"/>
      <c r="D605" s="12"/>
      <c r="E605" s="12"/>
      <c r="F605" s="12"/>
      <c r="G605" s="12"/>
      <c r="H605" s="30"/>
      <c r="I605" s="30"/>
      <c r="J605" s="30"/>
      <c r="K605" s="30"/>
      <c r="L605" s="30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9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</row>
    <row r="606" spans="1:84">
      <c r="A606" s="12"/>
      <c r="B606" s="12"/>
      <c r="C606" s="12"/>
      <c r="D606" s="12"/>
      <c r="E606" s="12"/>
      <c r="F606" s="12"/>
      <c r="G606" s="12"/>
      <c r="H606" s="30"/>
      <c r="I606" s="30"/>
      <c r="J606" s="30"/>
      <c r="K606" s="30"/>
      <c r="L606" s="30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9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</row>
    <row r="607" spans="1:84">
      <c r="A607" s="12"/>
      <c r="B607" s="12"/>
      <c r="C607" s="12"/>
      <c r="D607" s="12"/>
      <c r="E607" s="12"/>
      <c r="F607" s="12"/>
      <c r="G607" s="12"/>
      <c r="H607" s="30"/>
      <c r="I607" s="30"/>
      <c r="J607" s="30"/>
      <c r="K607" s="30"/>
      <c r="L607" s="30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9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</row>
    <row r="608" spans="1:84">
      <c r="A608" s="12"/>
      <c r="B608" s="12"/>
      <c r="C608" s="12"/>
      <c r="D608" s="12"/>
      <c r="E608" s="12"/>
      <c r="F608" s="12"/>
      <c r="G608" s="12"/>
      <c r="H608" s="30"/>
      <c r="I608" s="30"/>
      <c r="J608" s="30"/>
      <c r="K608" s="30"/>
      <c r="L608" s="30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9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</row>
    <row r="609" spans="1:84">
      <c r="A609" s="12"/>
      <c r="B609" s="12"/>
      <c r="C609" s="12"/>
      <c r="D609" s="12"/>
      <c r="E609" s="12"/>
      <c r="F609" s="12"/>
      <c r="G609" s="12"/>
      <c r="H609" s="30"/>
      <c r="I609" s="30"/>
      <c r="J609" s="30"/>
      <c r="K609" s="30"/>
      <c r="L609" s="30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9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</row>
    <row r="610" spans="1:84">
      <c r="A610" s="12"/>
      <c r="B610" s="12"/>
      <c r="C610" s="12"/>
      <c r="D610" s="12"/>
      <c r="E610" s="12"/>
      <c r="F610" s="12"/>
      <c r="G610" s="12"/>
      <c r="H610" s="30"/>
      <c r="I610" s="30"/>
      <c r="J610" s="30"/>
      <c r="K610" s="30"/>
      <c r="L610" s="30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9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</row>
    <row r="611" spans="1:84">
      <c r="A611" s="12"/>
      <c r="B611" s="12"/>
      <c r="C611" s="12"/>
      <c r="D611" s="12"/>
      <c r="E611" s="12"/>
      <c r="F611" s="12"/>
      <c r="G611" s="12"/>
      <c r="H611" s="30"/>
      <c r="I611" s="30"/>
      <c r="J611" s="30"/>
      <c r="K611" s="30"/>
      <c r="L611" s="30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9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</row>
    <row r="612" spans="1:84">
      <c r="A612" s="12"/>
      <c r="B612" s="12"/>
      <c r="C612" s="12"/>
      <c r="D612" s="12"/>
      <c r="E612" s="12"/>
      <c r="F612" s="12"/>
      <c r="G612" s="12"/>
      <c r="H612" s="30"/>
      <c r="I612" s="30"/>
      <c r="J612" s="30"/>
      <c r="K612" s="30"/>
      <c r="L612" s="30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9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</row>
    <row r="613" spans="1:84">
      <c r="A613" s="12"/>
      <c r="B613" s="12"/>
      <c r="C613" s="12"/>
      <c r="D613" s="12"/>
      <c r="E613" s="12"/>
      <c r="F613" s="12"/>
      <c r="G613" s="12"/>
      <c r="H613" s="30"/>
      <c r="I613" s="30"/>
      <c r="J613" s="30"/>
      <c r="K613" s="30"/>
      <c r="L613" s="30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9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</row>
    <row r="614" spans="1:84">
      <c r="A614" s="12"/>
      <c r="B614" s="12"/>
      <c r="C614" s="12"/>
      <c r="D614" s="12"/>
      <c r="E614" s="12"/>
      <c r="F614" s="12"/>
      <c r="G614" s="12"/>
      <c r="H614" s="30"/>
      <c r="I614" s="30"/>
      <c r="J614" s="30"/>
      <c r="K614" s="30"/>
      <c r="L614" s="30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9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</row>
    <row r="615" spans="1:84">
      <c r="A615" s="12"/>
      <c r="B615" s="12"/>
      <c r="C615" s="12"/>
      <c r="D615" s="12"/>
      <c r="E615" s="12"/>
      <c r="F615" s="12"/>
      <c r="G615" s="12"/>
      <c r="H615" s="30"/>
      <c r="I615" s="30"/>
      <c r="J615" s="30"/>
      <c r="K615" s="30"/>
      <c r="L615" s="30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9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</row>
    <row r="616" spans="1:84">
      <c r="A616" s="12"/>
      <c r="B616" s="12"/>
      <c r="C616" s="12"/>
      <c r="D616" s="12"/>
      <c r="E616" s="12"/>
      <c r="F616" s="12"/>
      <c r="G616" s="12"/>
      <c r="H616" s="30"/>
      <c r="I616" s="30"/>
      <c r="J616" s="30"/>
      <c r="K616" s="30"/>
      <c r="L616" s="30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9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</row>
    <row r="617" spans="1:84">
      <c r="A617" s="12"/>
      <c r="B617" s="12"/>
      <c r="C617" s="12"/>
      <c r="D617" s="12"/>
      <c r="E617" s="12"/>
      <c r="F617" s="12"/>
      <c r="G617" s="12"/>
      <c r="H617" s="30"/>
      <c r="I617" s="30"/>
      <c r="J617" s="30"/>
      <c r="K617" s="30"/>
      <c r="L617" s="30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9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</row>
    <row r="618" spans="1:84">
      <c r="A618" s="12"/>
      <c r="B618" s="12"/>
      <c r="C618" s="12"/>
      <c r="D618" s="12"/>
      <c r="E618" s="12"/>
      <c r="F618" s="12"/>
      <c r="G618" s="12"/>
      <c r="H618" s="30"/>
      <c r="I618" s="30"/>
      <c r="J618" s="30"/>
      <c r="K618" s="30"/>
      <c r="L618" s="30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9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</row>
    <row r="619" spans="1:84">
      <c r="A619" s="12"/>
      <c r="B619" s="12"/>
      <c r="C619" s="12"/>
      <c r="D619" s="12"/>
      <c r="E619" s="12"/>
      <c r="F619" s="12"/>
      <c r="G619" s="12"/>
      <c r="H619" s="30"/>
      <c r="I619" s="30"/>
      <c r="J619" s="30"/>
      <c r="K619" s="30"/>
      <c r="L619" s="30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9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</row>
    <row r="620" spans="1:84">
      <c r="A620" s="12"/>
      <c r="B620" s="12"/>
      <c r="C620" s="12"/>
      <c r="D620" s="12"/>
      <c r="E620" s="12"/>
      <c r="F620" s="12"/>
      <c r="G620" s="12"/>
      <c r="H620" s="30"/>
      <c r="I620" s="30"/>
      <c r="J620" s="30"/>
      <c r="K620" s="30"/>
      <c r="L620" s="30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9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</row>
    <row r="621" spans="1:84">
      <c r="A621" s="12"/>
      <c r="B621" s="12"/>
      <c r="C621" s="12"/>
      <c r="D621" s="12"/>
      <c r="E621" s="12"/>
      <c r="F621" s="12"/>
      <c r="G621" s="12"/>
      <c r="H621" s="30"/>
      <c r="I621" s="30"/>
      <c r="J621" s="30"/>
      <c r="K621" s="30"/>
      <c r="L621" s="30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9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</row>
    <row r="622" spans="1:84">
      <c r="A622" s="12"/>
      <c r="B622" s="12"/>
      <c r="C622" s="12"/>
      <c r="D622" s="12"/>
      <c r="E622" s="12"/>
      <c r="F622" s="12"/>
      <c r="G622" s="12"/>
      <c r="H622" s="30"/>
      <c r="I622" s="30"/>
      <c r="J622" s="30"/>
      <c r="K622" s="30"/>
      <c r="L622" s="30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9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</row>
    <row r="623" spans="1:84">
      <c r="A623" s="12"/>
      <c r="B623" s="12"/>
      <c r="C623" s="12"/>
      <c r="D623" s="12"/>
      <c r="E623" s="12"/>
      <c r="F623" s="12"/>
      <c r="G623" s="12"/>
      <c r="H623" s="30"/>
      <c r="I623" s="30"/>
      <c r="J623" s="30"/>
      <c r="K623" s="30"/>
      <c r="L623" s="30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9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</row>
    <row r="624" spans="1:84">
      <c r="A624" s="12"/>
      <c r="B624" s="12"/>
      <c r="C624" s="12"/>
      <c r="D624" s="12"/>
      <c r="E624" s="12"/>
      <c r="F624" s="12"/>
      <c r="G624" s="12"/>
      <c r="H624" s="30"/>
      <c r="I624" s="30"/>
      <c r="J624" s="30"/>
      <c r="K624" s="30"/>
      <c r="L624" s="30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9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</row>
    <row r="625" spans="1:84">
      <c r="A625" s="12"/>
      <c r="B625" s="12"/>
      <c r="C625" s="12"/>
      <c r="D625" s="12"/>
      <c r="E625" s="12"/>
      <c r="F625" s="12"/>
      <c r="G625" s="12"/>
      <c r="H625" s="30"/>
      <c r="I625" s="30"/>
      <c r="J625" s="30"/>
      <c r="K625" s="30"/>
      <c r="L625" s="30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9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</row>
    <row r="626" spans="1:84">
      <c r="A626" s="12"/>
      <c r="B626" s="12"/>
      <c r="C626" s="12"/>
      <c r="D626" s="12"/>
      <c r="E626" s="12"/>
      <c r="F626" s="12"/>
      <c r="G626" s="12"/>
      <c r="H626" s="30"/>
      <c r="I626" s="30"/>
      <c r="J626" s="30"/>
      <c r="K626" s="30"/>
      <c r="L626" s="30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9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</row>
    <row r="627" spans="1:84">
      <c r="A627" s="12"/>
      <c r="B627" s="12"/>
      <c r="C627" s="12"/>
      <c r="D627" s="12"/>
      <c r="E627" s="12"/>
      <c r="F627" s="12"/>
      <c r="G627" s="12"/>
      <c r="H627" s="30"/>
      <c r="I627" s="30"/>
      <c r="J627" s="30"/>
      <c r="K627" s="30"/>
      <c r="L627" s="30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9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</row>
    <row r="628" spans="1:84">
      <c r="A628" s="12"/>
      <c r="B628" s="12"/>
      <c r="C628" s="12"/>
      <c r="D628" s="12"/>
      <c r="E628" s="12"/>
      <c r="F628" s="12"/>
      <c r="G628" s="12"/>
      <c r="H628" s="30"/>
      <c r="I628" s="30"/>
      <c r="J628" s="30"/>
      <c r="K628" s="30"/>
      <c r="L628" s="30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9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</row>
    <row r="629" spans="1:84">
      <c r="A629" s="12"/>
      <c r="B629" s="12"/>
      <c r="C629" s="12"/>
      <c r="D629" s="12"/>
      <c r="E629" s="12"/>
      <c r="F629" s="12"/>
      <c r="G629" s="12"/>
      <c r="H629" s="30"/>
      <c r="I629" s="30"/>
      <c r="J629" s="30"/>
      <c r="K629" s="30"/>
      <c r="L629" s="30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9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</row>
    <row r="630" spans="1:84">
      <c r="A630" s="12"/>
      <c r="B630" s="12"/>
      <c r="C630" s="12"/>
      <c r="D630" s="12"/>
      <c r="E630" s="12"/>
      <c r="F630" s="12"/>
      <c r="G630" s="12"/>
      <c r="H630" s="30"/>
      <c r="I630" s="30"/>
      <c r="J630" s="30"/>
      <c r="K630" s="30"/>
      <c r="L630" s="30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9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</row>
    <row r="631" spans="1:84">
      <c r="A631" s="12"/>
      <c r="B631" s="12"/>
      <c r="C631" s="12"/>
      <c r="D631" s="12"/>
      <c r="E631" s="12"/>
      <c r="F631" s="12"/>
      <c r="G631" s="12"/>
      <c r="H631" s="30"/>
      <c r="I631" s="30"/>
      <c r="J631" s="30"/>
      <c r="K631" s="30"/>
      <c r="L631" s="30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9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</row>
    <row r="632" spans="1:84">
      <c r="A632" s="12"/>
      <c r="B632" s="12"/>
      <c r="C632" s="12"/>
      <c r="D632" s="12"/>
      <c r="E632" s="12"/>
      <c r="F632" s="12"/>
      <c r="G632" s="12"/>
      <c r="H632" s="30"/>
      <c r="I632" s="30"/>
      <c r="J632" s="30"/>
      <c r="K632" s="30"/>
      <c r="L632" s="30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9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</row>
    <row r="633" spans="1:84">
      <c r="A633" s="12"/>
      <c r="B633" s="12"/>
      <c r="C633" s="12"/>
      <c r="D633" s="12"/>
      <c r="E633" s="12"/>
      <c r="F633" s="12"/>
      <c r="G633" s="12"/>
      <c r="H633" s="30"/>
      <c r="I633" s="30"/>
      <c r="J633" s="30"/>
      <c r="K633" s="30"/>
      <c r="L633" s="30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9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</row>
    <row r="634" spans="1:84">
      <c r="A634" s="12"/>
      <c r="B634" s="12"/>
      <c r="C634" s="12"/>
      <c r="D634" s="12"/>
      <c r="E634" s="12"/>
      <c r="F634" s="12"/>
      <c r="G634" s="12"/>
      <c r="H634" s="30"/>
      <c r="I634" s="30"/>
      <c r="J634" s="30"/>
      <c r="K634" s="30"/>
      <c r="L634" s="30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9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</row>
    <row r="635" spans="1:84">
      <c r="A635" s="12"/>
      <c r="B635" s="12"/>
      <c r="C635" s="12"/>
      <c r="D635" s="12"/>
      <c r="E635" s="12"/>
      <c r="F635" s="12"/>
      <c r="G635" s="12"/>
      <c r="H635" s="30"/>
      <c r="I635" s="30"/>
      <c r="J635" s="30"/>
      <c r="K635" s="30"/>
      <c r="L635" s="30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9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</row>
    <row r="636" spans="1:84">
      <c r="A636" s="12"/>
      <c r="B636" s="12"/>
      <c r="C636" s="12"/>
      <c r="D636" s="12"/>
      <c r="E636" s="12"/>
      <c r="F636" s="12"/>
      <c r="G636" s="12"/>
      <c r="H636" s="30"/>
      <c r="I636" s="30"/>
      <c r="J636" s="30"/>
      <c r="K636" s="30"/>
      <c r="L636" s="30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9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</row>
    <row r="637" spans="1:84">
      <c r="A637" s="12"/>
      <c r="B637" s="12"/>
      <c r="C637" s="12"/>
      <c r="D637" s="12"/>
      <c r="E637" s="12"/>
      <c r="F637" s="12"/>
      <c r="G637" s="12"/>
      <c r="H637" s="30"/>
      <c r="I637" s="30"/>
      <c r="J637" s="30"/>
      <c r="K637" s="30"/>
      <c r="L637" s="30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9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</row>
    <row r="638" spans="1:84">
      <c r="A638" s="12"/>
      <c r="B638" s="12"/>
      <c r="C638" s="12"/>
      <c r="D638" s="12"/>
      <c r="E638" s="12"/>
      <c r="F638" s="12"/>
      <c r="G638" s="12"/>
      <c r="H638" s="30"/>
      <c r="I638" s="30"/>
      <c r="J638" s="30"/>
      <c r="K638" s="30"/>
      <c r="L638" s="30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9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</row>
    <row r="639" spans="1:84">
      <c r="A639" s="12"/>
      <c r="B639" s="12"/>
      <c r="C639" s="12"/>
      <c r="D639" s="12"/>
      <c r="E639" s="12"/>
      <c r="F639" s="12"/>
      <c r="G639" s="12"/>
      <c r="H639" s="30"/>
      <c r="I639" s="30"/>
      <c r="J639" s="30"/>
      <c r="K639" s="30"/>
      <c r="L639" s="30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9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</row>
    <row r="640" spans="1:84">
      <c r="A640" s="12"/>
      <c r="B640" s="12"/>
      <c r="C640" s="12"/>
      <c r="D640" s="12"/>
      <c r="E640" s="12"/>
      <c r="F640" s="12"/>
      <c r="G640" s="12"/>
      <c r="H640" s="30"/>
      <c r="I640" s="30"/>
      <c r="J640" s="30"/>
      <c r="K640" s="30"/>
      <c r="L640" s="30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9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</row>
    <row r="641" spans="1:84">
      <c r="A641" s="12"/>
      <c r="B641" s="12"/>
      <c r="C641" s="12"/>
      <c r="D641" s="12"/>
      <c r="E641" s="12"/>
      <c r="F641" s="12"/>
      <c r="G641" s="12"/>
      <c r="H641" s="30"/>
      <c r="I641" s="30"/>
      <c r="J641" s="30"/>
      <c r="K641" s="30"/>
      <c r="L641" s="30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9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</row>
    <row r="642" spans="1:84">
      <c r="A642" s="12"/>
      <c r="B642" s="12"/>
      <c r="C642" s="12"/>
      <c r="D642" s="12"/>
      <c r="E642" s="12"/>
      <c r="F642" s="12"/>
      <c r="G642" s="12"/>
      <c r="H642" s="30"/>
      <c r="I642" s="30"/>
      <c r="J642" s="30"/>
      <c r="K642" s="30"/>
      <c r="L642" s="30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9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</row>
    <row r="643" spans="1:84">
      <c r="A643" s="12"/>
      <c r="B643" s="12"/>
      <c r="C643" s="12"/>
      <c r="D643" s="12"/>
      <c r="E643" s="12"/>
      <c r="F643" s="12"/>
      <c r="G643" s="12"/>
      <c r="H643" s="30"/>
      <c r="I643" s="30"/>
      <c r="J643" s="30"/>
      <c r="K643" s="30"/>
      <c r="L643" s="30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9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</row>
    <row r="644" spans="1:84">
      <c r="A644" s="12"/>
      <c r="B644" s="12"/>
      <c r="C644" s="12"/>
      <c r="D644" s="12"/>
      <c r="E644" s="12"/>
      <c r="F644" s="12"/>
      <c r="G644" s="12"/>
      <c r="H644" s="30"/>
      <c r="I644" s="30"/>
      <c r="J644" s="30"/>
      <c r="K644" s="30"/>
      <c r="L644" s="30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9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</row>
    <row r="645" spans="1:84">
      <c r="A645" s="12"/>
      <c r="B645" s="12"/>
      <c r="C645" s="12"/>
      <c r="D645" s="12"/>
      <c r="E645" s="12"/>
      <c r="F645" s="12"/>
      <c r="G645" s="12"/>
      <c r="H645" s="30"/>
      <c r="I645" s="30"/>
      <c r="J645" s="30"/>
      <c r="K645" s="30"/>
      <c r="L645" s="30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9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</row>
    <row r="646" spans="1:84">
      <c r="A646" s="12"/>
      <c r="B646" s="12"/>
      <c r="C646" s="12"/>
      <c r="D646" s="12"/>
      <c r="E646" s="12"/>
      <c r="F646" s="12"/>
      <c r="G646" s="12"/>
      <c r="H646" s="30"/>
      <c r="I646" s="30"/>
      <c r="J646" s="30"/>
      <c r="K646" s="30"/>
      <c r="L646" s="30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9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</row>
    <row r="647" spans="1:84">
      <c r="A647" s="12"/>
      <c r="B647" s="12"/>
      <c r="C647" s="12"/>
      <c r="D647" s="12"/>
      <c r="E647" s="12"/>
      <c r="F647" s="12"/>
      <c r="G647" s="12"/>
      <c r="H647" s="30"/>
      <c r="I647" s="30"/>
      <c r="J647" s="30"/>
      <c r="K647" s="30"/>
      <c r="L647" s="30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9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</row>
    <row r="648" spans="1:84">
      <c r="A648" s="12"/>
      <c r="B648" s="12"/>
      <c r="C648" s="12"/>
      <c r="D648" s="12"/>
      <c r="E648" s="12"/>
      <c r="F648" s="12"/>
      <c r="G648" s="12"/>
      <c r="H648" s="30"/>
      <c r="I648" s="30"/>
      <c r="J648" s="30"/>
      <c r="K648" s="30"/>
      <c r="L648" s="30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9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</row>
    <row r="649" spans="1:84">
      <c r="A649" s="12"/>
      <c r="B649" s="12"/>
      <c r="C649" s="12"/>
      <c r="D649" s="12"/>
      <c r="E649" s="12"/>
      <c r="F649" s="12"/>
      <c r="G649" s="12"/>
      <c r="H649" s="30"/>
      <c r="I649" s="30"/>
      <c r="J649" s="30"/>
      <c r="K649" s="30"/>
      <c r="L649" s="30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9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</row>
    <row r="650" spans="1:84">
      <c r="A650" s="12"/>
      <c r="B650" s="12"/>
      <c r="C650" s="12"/>
      <c r="D650" s="12"/>
      <c r="E650" s="12"/>
      <c r="F650" s="12"/>
      <c r="G650" s="12"/>
      <c r="H650" s="30"/>
      <c r="I650" s="30"/>
      <c r="J650" s="30"/>
      <c r="K650" s="30"/>
      <c r="L650" s="30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9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</row>
    <row r="651" spans="1:84">
      <c r="A651" s="12"/>
      <c r="B651" s="12"/>
      <c r="C651" s="12"/>
      <c r="D651" s="12"/>
      <c r="E651" s="12"/>
      <c r="F651" s="12"/>
      <c r="G651" s="12"/>
      <c r="H651" s="30"/>
      <c r="I651" s="30"/>
      <c r="J651" s="30"/>
      <c r="K651" s="30"/>
      <c r="L651" s="30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9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</row>
    <row r="652" spans="1:84">
      <c r="A652" s="12"/>
      <c r="B652" s="12"/>
      <c r="C652" s="12"/>
      <c r="D652" s="12"/>
      <c r="E652" s="12"/>
      <c r="F652" s="12"/>
      <c r="G652" s="12"/>
      <c r="H652" s="30"/>
      <c r="I652" s="30"/>
      <c r="J652" s="30"/>
      <c r="K652" s="30"/>
      <c r="L652" s="30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9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</row>
    <row r="653" spans="1:84">
      <c r="A653" s="12"/>
      <c r="B653" s="12"/>
      <c r="C653" s="12"/>
      <c r="D653" s="12"/>
      <c r="E653" s="12"/>
      <c r="F653" s="12"/>
      <c r="G653" s="12"/>
      <c r="H653" s="30"/>
      <c r="I653" s="30"/>
      <c r="J653" s="30"/>
      <c r="K653" s="30"/>
      <c r="L653" s="30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9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</row>
    <row r="654" spans="1:84">
      <c r="A654" s="12"/>
      <c r="B654" s="12"/>
      <c r="C654" s="12"/>
      <c r="D654" s="12"/>
      <c r="E654" s="12"/>
      <c r="F654" s="12"/>
      <c r="G654" s="12"/>
      <c r="H654" s="30"/>
      <c r="I654" s="30"/>
      <c r="J654" s="30"/>
      <c r="K654" s="30"/>
      <c r="L654" s="30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9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</row>
    <row r="655" spans="1:84">
      <c r="A655" s="12"/>
      <c r="B655" s="12"/>
      <c r="C655" s="12"/>
      <c r="D655" s="12"/>
      <c r="E655" s="12"/>
      <c r="F655" s="12"/>
      <c r="G655" s="12"/>
      <c r="H655" s="30"/>
      <c r="I655" s="30"/>
      <c r="J655" s="30"/>
      <c r="K655" s="30"/>
      <c r="L655" s="30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9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</row>
    <row r="656" spans="1:84">
      <c r="A656" s="12"/>
      <c r="B656" s="12"/>
      <c r="C656" s="12"/>
      <c r="D656" s="12"/>
      <c r="E656" s="12"/>
      <c r="F656" s="12"/>
      <c r="G656" s="12"/>
      <c r="H656" s="30"/>
      <c r="I656" s="30"/>
      <c r="J656" s="30"/>
      <c r="K656" s="30"/>
      <c r="L656" s="30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9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</row>
    <row r="657" spans="1:84">
      <c r="A657" s="12"/>
      <c r="B657" s="12"/>
      <c r="C657" s="12"/>
      <c r="D657" s="12"/>
      <c r="E657" s="12"/>
      <c r="F657" s="12"/>
      <c r="G657" s="12"/>
      <c r="H657" s="30"/>
      <c r="I657" s="30"/>
      <c r="J657" s="30"/>
      <c r="K657" s="30"/>
      <c r="L657" s="30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9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</row>
    <row r="658" spans="1:84">
      <c r="A658" s="12"/>
      <c r="B658" s="12"/>
      <c r="C658" s="12"/>
      <c r="D658" s="12"/>
      <c r="E658" s="12"/>
      <c r="F658" s="12"/>
      <c r="G658" s="12"/>
      <c r="H658" s="30"/>
      <c r="I658" s="30"/>
      <c r="J658" s="30"/>
      <c r="K658" s="30"/>
      <c r="L658" s="30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9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</row>
    <row r="659" spans="1:84">
      <c r="A659" s="12"/>
      <c r="B659" s="12"/>
      <c r="C659" s="12"/>
      <c r="D659" s="12"/>
      <c r="E659" s="12"/>
      <c r="F659" s="12"/>
      <c r="G659" s="12"/>
      <c r="H659" s="30"/>
      <c r="I659" s="30"/>
      <c r="J659" s="30"/>
      <c r="K659" s="30"/>
      <c r="L659" s="30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9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</row>
    <row r="660" spans="1:84">
      <c r="A660" s="12"/>
      <c r="B660" s="12"/>
      <c r="C660" s="12"/>
      <c r="D660" s="12"/>
      <c r="E660" s="12"/>
      <c r="F660" s="12"/>
      <c r="G660" s="12"/>
      <c r="H660" s="30"/>
      <c r="I660" s="30"/>
      <c r="J660" s="30"/>
      <c r="K660" s="30"/>
      <c r="L660" s="30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9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</row>
    <row r="661" spans="1:84">
      <c r="A661" s="12"/>
      <c r="B661" s="12"/>
      <c r="C661" s="12"/>
      <c r="D661" s="12"/>
      <c r="E661" s="12"/>
      <c r="F661" s="12"/>
      <c r="G661" s="12"/>
      <c r="H661" s="30"/>
      <c r="I661" s="30"/>
      <c r="J661" s="30"/>
      <c r="K661" s="30"/>
      <c r="L661" s="30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9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</row>
    <row r="662" spans="1:84">
      <c r="A662" s="12"/>
      <c r="B662" s="12"/>
      <c r="C662" s="12"/>
      <c r="D662" s="12"/>
      <c r="E662" s="12"/>
      <c r="F662" s="12"/>
      <c r="G662" s="12"/>
      <c r="H662" s="30"/>
      <c r="I662" s="30"/>
      <c r="J662" s="30"/>
      <c r="K662" s="30"/>
      <c r="L662" s="30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9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</row>
    <row r="663" spans="1:84">
      <c r="A663" s="12"/>
      <c r="B663" s="12"/>
      <c r="C663" s="12"/>
      <c r="D663" s="12"/>
      <c r="E663" s="12"/>
      <c r="F663" s="12"/>
      <c r="G663" s="12"/>
      <c r="H663" s="30"/>
      <c r="I663" s="30"/>
      <c r="J663" s="30"/>
      <c r="K663" s="30"/>
      <c r="L663" s="30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9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</row>
    <row r="664" spans="1:84">
      <c r="A664" s="12"/>
      <c r="B664" s="12"/>
      <c r="C664" s="12"/>
      <c r="D664" s="12"/>
      <c r="E664" s="12"/>
      <c r="F664" s="12"/>
      <c r="G664" s="12"/>
      <c r="H664" s="30"/>
      <c r="I664" s="30"/>
      <c r="J664" s="30"/>
      <c r="K664" s="30"/>
      <c r="L664" s="30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9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</row>
    <row r="665" spans="1:84">
      <c r="A665" s="12"/>
      <c r="B665" s="12"/>
      <c r="C665" s="12"/>
      <c r="D665" s="12"/>
      <c r="E665" s="12"/>
      <c r="F665" s="12"/>
      <c r="G665" s="12"/>
      <c r="H665" s="30"/>
      <c r="I665" s="30"/>
      <c r="J665" s="30"/>
      <c r="K665" s="30"/>
      <c r="L665" s="30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9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</row>
    <row r="666" spans="1:84">
      <c r="A666" s="12"/>
      <c r="B666" s="12"/>
      <c r="C666" s="12"/>
      <c r="D666" s="12"/>
      <c r="E666" s="12"/>
      <c r="F666" s="12"/>
      <c r="G666" s="12"/>
      <c r="H666" s="30"/>
      <c r="I666" s="30"/>
      <c r="J666" s="30"/>
      <c r="K666" s="30"/>
      <c r="L666" s="30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9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</row>
    <row r="667" spans="1:84">
      <c r="A667" s="12"/>
      <c r="B667" s="12"/>
      <c r="C667" s="12"/>
      <c r="D667" s="12"/>
      <c r="E667" s="12"/>
      <c r="F667" s="12"/>
      <c r="G667" s="12"/>
      <c r="H667" s="30"/>
      <c r="I667" s="30"/>
      <c r="J667" s="30"/>
      <c r="K667" s="30"/>
      <c r="L667" s="30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9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</row>
    <row r="668" spans="1:84">
      <c r="A668" s="12"/>
      <c r="B668" s="12"/>
      <c r="C668" s="12"/>
      <c r="D668" s="12"/>
      <c r="E668" s="12"/>
      <c r="F668" s="12"/>
      <c r="G668" s="12"/>
      <c r="H668" s="30"/>
      <c r="I668" s="30"/>
      <c r="J668" s="30"/>
      <c r="K668" s="30"/>
      <c r="L668" s="30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9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</row>
    <row r="669" spans="1:84">
      <c r="A669" s="12"/>
      <c r="B669" s="12"/>
      <c r="C669" s="12"/>
      <c r="D669" s="12"/>
      <c r="E669" s="12"/>
      <c r="F669" s="12"/>
      <c r="G669" s="12"/>
      <c r="H669" s="30"/>
      <c r="I669" s="30"/>
      <c r="J669" s="30"/>
      <c r="K669" s="30"/>
      <c r="L669" s="30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9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</row>
    <row r="670" spans="1:84">
      <c r="A670" s="12"/>
      <c r="B670" s="12"/>
      <c r="C670" s="12"/>
      <c r="D670" s="12"/>
      <c r="E670" s="12"/>
      <c r="F670" s="12"/>
      <c r="G670" s="12"/>
      <c r="H670" s="30"/>
      <c r="I670" s="30"/>
      <c r="J670" s="30"/>
      <c r="K670" s="30"/>
      <c r="L670" s="30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9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</row>
    <row r="671" spans="1:84">
      <c r="A671" s="12"/>
      <c r="B671" s="12"/>
      <c r="C671" s="12"/>
      <c r="D671" s="12"/>
      <c r="E671" s="12"/>
      <c r="F671" s="12"/>
      <c r="G671" s="12"/>
      <c r="H671" s="30"/>
      <c r="I671" s="30"/>
      <c r="J671" s="30"/>
      <c r="K671" s="30"/>
      <c r="L671" s="30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9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</row>
    <row r="672" spans="1:84">
      <c r="A672" s="12"/>
      <c r="B672" s="12"/>
      <c r="C672" s="12"/>
      <c r="D672" s="12"/>
      <c r="E672" s="12"/>
      <c r="F672" s="12"/>
      <c r="G672" s="12"/>
      <c r="H672" s="30"/>
      <c r="I672" s="30"/>
      <c r="J672" s="30"/>
      <c r="K672" s="30"/>
      <c r="L672" s="30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9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</row>
    <row r="673" spans="1:84">
      <c r="A673" s="12"/>
      <c r="B673" s="12"/>
      <c r="C673" s="12"/>
      <c r="D673" s="12"/>
      <c r="E673" s="12"/>
      <c r="F673" s="12"/>
      <c r="G673" s="12"/>
      <c r="H673" s="30"/>
      <c r="I673" s="30"/>
      <c r="J673" s="30"/>
      <c r="K673" s="30"/>
      <c r="L673" s="30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9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</row>
    <row r="674" spans="1:84">
      <c r="A674" s="12"/>
      <c r="B674" s="12"/>
      <c r="C674" s="12"/>
      <c r="D674" s="12"/>
      <c r="E674" s="12"/>
      <c r="F674" s="12"/>
      <c r="G674" s="12"/>
      <c r="H674" s="30"/>
      <c r="I674" s="30"/>
      <c r="J674" s="30"/>
      <c r="K674" s="30"/>
      <c r="L674" s="30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9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</row>
    <row r="675" spans="1:84">
      <c r="A675" s="12"/>
      <c r="B675" s="12"/>
      <c r="C675" s="12"/>
      <c r="D675" s="12"/>
      <c r="E675" s="12"/>
      <c r="F675" s="12"/>
      <c r="G675" s="12"/>
      <c r="H675" s="30"/>
      <c r="I675" s="30"/>
      <c r="J675" s="30"/>
      <c r="K675" s="30"/>
      <c r="L675" s="30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9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</row>
    <row r="676" spans="1:84">
      <c r="A676" s="12"/>
      <c r="B676" s="12"/>
      <c r="C676" s="12"/>
      <c r="D676" s="12"/>
      <c r="E676" s="12"/>
      <c r="F676" s="12"/>
      <c r="G676" s="12"/>
      <c r="H676" s="30"/>
      <c r="I676" s="30"/>
      <c r="J676" s="30"/>
      <c r="K676" s="30"/>
      <c r="L676" s="30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9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</row>
    <row r="677" spans="1:84">
      <c r="A677" s="12"/>
      <c r="B677" s="12"/>
      <c r="C677" s="12"/>
      <c r="D677" s="12"/>
      <c r="E677" s="12"/>
      <c r="F677" s="12"/>
      <c r="G677" s="12"/>
      <c r="H677" s="30"/>
      <c r="I677" s="30"/>
      <c r="J677" s="30"/>
      <c r="K677" s="30"/>
      <c r="L677" s="30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9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</row>
    <row r="678" spans="1:84">
      <c r="A678" s="12"/>
      <c r="B678" s="12"/>
      <c r="C678" s="12"/>
      <c r="D678" s="12"/>
      <c r="E678" s="12"/>
      <c r="F678" s="12"/>
      <c r="G678" s="12"/>
      <c r="H678" s="30"/>
      <c r="I678" s="30"/>
      <c r="J678" s="30"/>
      <c r="K678" s="30"/>
      <c r="L678" s="30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9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</row>
    <row r="679" spans="1:84">
      <c r="A679" s="12"/>
      <c r="B679" s="12"/>
      <c r="C679" s="12"/>
      <c r="D679" s="12"/>
      <c r="E679" s="12"/>
      <c r="F679" s="12"/>
      <c r="G679" s="12"/>
      <c r="H679" s="30"/>
      <c r="I679" s="30"/>
      <c r="J679" s="30"/>
      <c r="K679" s="30"/>
      <c r="L679" s="30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9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</row>
    <row r="680" spans="1:84">
      <c r="A680" s="12"/>
      <c r="B680" s="12"/>
      <c r="C680" s="12"/>
      <c r="D680" s="12"/>
      <c r="E680" s="12"/>
      <c r="F680" s="12"/>
      <c r="G680" s="12"/>
      <c r="H680" s="30"/>
      <c r="I680" s="30"/>
      <c r="J680" s="30"/>
      <c r="K680" s="30"/>
      <c r="L680" s="30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9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</row>
    <row r="681" spans="1:84">
      <c r="A681" s="12"/>
      <c r="B681" s="12"/>
      <c r="C681" s="12"/>
      <c r="D681" s="12"/>
      <c r="E681" s="12"/>
      <c r="F681" s="12"/>
      <c r="G681" s="12"/>
      <c r="H681" s="30"/>
      <c r="I681" s="30"/>
      <c r="J681" s="30"/>
      <c r="K681" s="30"/>
      <c r="L681" s="30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9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</row>
    <row r="682" spans="1:84">
      <c r="A682" s="12"/>
      <c r="B682" s="12"/>
      <c r="C682" s="12"/>
      <c r="D682" s="12"/>
      <c r="E682" s="12"/>
      <c r="F682" s="12"/>
      <c r="G682" s="12"/>
      <c r="H682" s="30"/>
      <c r="I682" s="30"/>
      <c r="J682" s="30"/>
      <c r="K682" s="30"/>
      <c r="L682" s="30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9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</row>
    <row r="683" spans="1:84">
      <c r="A683" s="12"/>
      <c r="B683" s="12"/>
      <c r="C683" s="12"/>
      <c r="D683" s="12"/>
      <c r="E683" s="12"/>
      <c r="F683" s="12"/>
      <c r="G683" s="12"/>
      <c r="H683" s="30"/>
      <c r="I683" s="30"/>
      <c r="J683" s="30"/>
      <c r="K683" s="30"/>
      <c r="L683" s="30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9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</row>
    <row r="684" spans="1:84">
      <c r="A684" s="12"/>
      <c r="B684" s="12"/>
      <c r="C684" s="12"/>
      <c r="D684" s="12"/>
      <c r="E684" s="12"/>
      <c r="F684" s="12"/>
      <c r="G684" s="12"/>
      <c r="H684" s="30"/>
      <c r="I684" s="30"/>
      <c r="J684" s="30"/>
      <c r="K684" s="30"/>
      <c r="L684" s="30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9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</row>
    <row r="685" spans="1:84">
      <c r="A685" s="12"/>
      <c r="B685" s="12"/>
      <c r="C685" s="12"/>
      <c r="D685" s="12"/>
      <c r="E685" s="12"/>
      <c r="F685" s="12"/>
      <c r="G685" s="12"/>
      <c r="H685" s="30"/>
      <c r="I685" s="30"/>
      <c r="J685" s="30"/>
      <c r="K685" s="30"/>
      <c r="L685" s="30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9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</row>
    <row r="686" spans="1:84">
      <c r="A686" s="12"/>
      <c r="B686" s="12"/>
      <c r="C686" s="12"/>
      <c r="D686" s="12"/>
      <c r="E686" s="12"/>
      <c r="F686" s="12"/>
      <c r="G686" s="12"/>
      <c r="H686" s="30"/>
      <c r="I686" s="30"/>
      <c r="J686" s="30"/>
      <c r="K686" s="30"/>
      <c r="L686" s="30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9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</row>
    <row r="687" spans="1:84">
      <c r="A687" s="12"/>
      <c r="B687" s="12"/>
      <c r="C687" s="12"/>
      <c r="D687" s="12"/>
      <c r="E687" s="12"/>
      <c r="F687" s="12"/>
      <c r="G687" s="12"/>
      <c r="H687" s="30"/>
      <c r="I687" s="30"/>
      <c r="J687" s="30"/>
      <c r="K687" s="30"/>
      <c r="L687" s="30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9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</row>
    <row r="688" spans="1:84">
      <c r="A688" s="12"/>
      <c r="B688" s="12"/>
      <c r="C688" s="12"/>
      <c r="D688" s="12"/>
      <c r="E688" s="12"/>
      <c r="F688" s="12"/>
      <c r="G688" s="12"/>
      <c r="H688" s="30"/>
      <c r="I688" s="30"/>
      <c r="J688" s="30"/>
      <c r="K688" s="30"/>
      <c r="L688" s="30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9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</row>
    <row r="689" spans="1:84">
      <c r="A689" s="12"/>
      <c r="B689" s="12"/>
      <c r="C689" s="12"/>
      <c r="D689" s="12"/>
      <c r="E689" s="12"/>
      <c r="F689" s="12"/>
      <c r="G689" s="12"/>
      <c r="H689" s="30"/>
      <c r="I689" s="30"/>
      <c r="J689" s="30"/>
      <c r="K689" s="30"/>
      <c r="L689" s="30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9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</row>
    <row r="690" spans="1:84">
      <c r="A690" s="12"/>
      <c r="B690" s="12"/>
      <c r="C690" s="12"/>
      <c r="D690" s="12"/>
      <c r="E690" s="12"/>
      <c r="F690" s="12"/>
      <c r="G690" s="12"/>
      <c r="H690" s="30"/>
      <c r="I690" s="30"/>
      <c r="J690" s="30"/>
      <c r="K690" s="30"/>
      <c r="L690" s="30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9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</row>
    <row r="691" spans="1:84">
      <c r="A691" s="12"/>
      <c r="B691" s="12"/>
      <c r="C691" s="12"/>
      <c r="D691" s="12"/>
      <c r="E691" s="12"/>
      <c r="F691" s="12"/>
      <c r="G691" s="12"/>
      <c r="H691" s="30"/>
      <c r="I691" s="30"/>
      <c r="J691" s="30"/>
      <c r="K691" s="30"/>
      <c r="L691" s="30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9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</row>
    <row r="692" spans="1:84">
      <c r="A692" s="12"/>
      <c r="B692" s="12"/>
      <c r="C692" s="12"/>
      <c r="D692" s="12"/>
      <c r="E692" s="12"/>
      <c r="F692" s="12"/>
      <c r="G692" s="12"/>
      <c r="H692" s="30"/>
      <c r="I692" s="30"/>
      <c r="J692" s="30"/>
      <c r="K692" s="30"/>
      <c r="L692" s="30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9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</row>
    <row r="693" spans="1:84">
      <c r="A693" s="12"/>
      <c r="B693" s="12"/>
      <c r="C693" s="12"/>
      <c r="D693" s="12"/>
      <c r="E693" s="12"/>
      <c r="F693" s="12"/>
      <c r="G693" s="12"/>
      <c r="H693" s="30"/>
      <c r="I693" s="30"/>
      <c r="J693" s="30"/>
      <c r="K693" s="30"/>
      <c r="L693" s="30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9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</row>
    <row r="694" spans="1:84">
      <c r="A694" s="12"/>
      <c r="B694" s="12"/>
      <c r="C694" s="12"/>
      <c r="D694" s="12"/>
      <c r="E694" s="12"/>
      <c r="F694" s="12"/>
      <c r="G694" s="12"/>
      <c r="H694" s="30"/>
      <c r="I694" s="30"/>
      <c r="J694" s="30"/>
      <c r="K694" s="30"/>
      <c r="L694" s="30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9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</row>
    <row r="695" spans="1:84">
      <c r="A695" s="12"/>
      <c r="B695" s="12"/>
      <c r="C695" s="12"/>
      <c r="D695" s="12"/>
      <c r="E695" s="12"/>
      <c r="F695" s="12"/>
      <c r="G695" s="12"/>
      <c r="H695" s="30"/>
      <c r="I695" s="30"/>
      <c r="J695" s="30"/>
      <c r="K695" s="30"/>
      <c r="L695" s="30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9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</row>
    <row r="696" spans="1:84">
      <c r="A696" s="12"/>
      <c r="B696" s="12"/>
      <c r="C696" s="12"/>
      <c r="D696" s="12"/>
      <c r="E696" s="12"/>
      <c r="F696" s="12"/>
      <c r="G696" s="12"/>
      <c r="H696" s="30"/>
      <c r="I696" s="30"/>
      <c r="J696" s="30"/>
      <c r="K696" s="30"/>
      <c r="L696" s="30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9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</row>
    <row r="697" spans="1:84">
      <c r="A697" s="12"/>
      <c r="B697" s="12"/>
      <c r="C697" s="12"/>
      <c r="D697" s="12"/>
      <c r="E697" s="12"/>
      <c r="F697" s="12"/>
      <c r="G697" s="12"/>
      <c r="H697" s="30"/>
      <c r="I697" s="30"/>
      <c r="J697" s="30"/>
      <c r="K697" s="30"/>
      <c r="L697" s="30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9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</row>
    <row r="698" spans="1:84">
      <c r="A698" s="12"/>
      <c r="B698" s="12"/>
      <c r="C698" s="12"/>
      <c r="D698" s="12"/>
      <c r="E698" s="12"/>
      <c r="F698" s="12"/>
      <c r="G698" s="12"/>
      <c r="H698" s="30"/>
      <c r="I698" s="30"/>
      <c r="J698" s="30"/>
      <c r="K698" s="30"/>
      <c r="L698" s="30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9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</row>
    <row r="699" spans="1:84">
      <c r="A699" s="12"/>
      <c r="B699" s="12"/>
      <c r="C699" s="12"/>
      <c r="D699" s="12"/>
      <c r="E699" s="12"/>
      <c r="F699" s="12"/>
      <c r="G699" s="12"/>
      <c r="H699" s="30"/>
      <c r="I699" s="30"/>
      <c r="J699" s="30"/>
      <c r="K699" s="30"/>
      <c r="L699" s="30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9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</row>
    <row r="700" spans="1:84">
      <c r="A700" s="12"/>
      <c r="B700" s="12"/>
      <c r="C700" s="12"/>
      <c r="D700" s="12"/>
      <c r="E700" s="12"/>
      <c r="F700" s="12"/>
      <c r="G700" s="12"/>
      <c r="H700" s="30"/>
      <c r="I700" s="30"/>
      <c r="J700" s="30"/>
      <c r="K700" s="30"/>
      <c r="L700" s="30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9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</row>
    <row r="701" spans="1:84">
      <c r="A701" s="12"/>
      <c r="B701" s="12"/>
      <c r="C701" s="12"/>
      <c r="D701" s="12"/>
      <c r="E701" s="12"/>
      <c r="F701" s="12"/>
      <c r="G701" s="12"/>
      <c r="H701" s="30"/>
      <c r="I701" s="30"/>
      <c r="J701" s="30"/>
      <c r="K701" s="30"/>
      <c r="L701" s="30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9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</row>
    <row r="702" spans="1:84">
      <c r="A702" s="12"/>
      <c r="B702" s="12"/>
      <c r="C702" s="12"/>
      <c r="D702" s="12"/>
      <c r="E702" s="12"/>
      <c r="F702" s="12"/>
      <c r="G702" s="12"/>
      <c r="H702" s="30"/>
      <c r="I702" s="30"/>
      <c r="J702" s="30"/>
      <c r="K702" s="30"/>
      <c r="L702" s="30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9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</row>
    <row r="703" spans="1:84">
      <c r="A703" s="12"/>
      <c r="B703" s="12"/>
      <c r="C703" s="12"/>
      <c r="D703" s="12"/>
      <c r="E703" s="12"/>
      <c r="F703" s="12"/>
      <c r="G703" s="12"/>
      <c r="H703" s="30"/>
      <c r="I703" s="30"/>
      <c r="J703" s="30"/>
      <c r="K703" s="30"/>
      <c r="L703" s="30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9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</row>
    <row r="704" spans="1:84">
      <c r="A704" s="12"/>
      <c r="B704" s="12"/>
      <c r="C704" s="12"/>
      <c r="D704" s="12"/>
      <c r="E704" s="12"/>
      <c r="F704" s="12"/>
      <c r="G704" s="12"/>
      <c r="H704" s="30"/>
      <c r="I704" s="30"/>
      <c r="J704" s="30"/>
      <c r="K704" s="30"/>
      <c r="L704" s="30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9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</row>
    <row r="705" spans="1:84">
      <c r="A705" s="12"/>
      <c r="B705" s="12"/>
      <c r="C705" s="12"/>
      <c r="D705" s="12"/>
      <c r="E705" s="12"/>
      <c r="F705" s="12"/>
      <c r="G705" s="12"/>
      <c r="H705" s="30"/>
      <c r="I705" s="30"/>
      <c r="J705" s="30"/>
      <c r="K705" s="30"/>
      <c r="L705" s="30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9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</row>
    <row r="706" spans="1:84">
      <c r="A706" s="12"/>
      <c r="B706" s="12"/>
      <c r="C706" s="12"/>
      <c r="D706" s="12"/>
      <c r="E706" s="12"/>
      <c r="F706" s="12"/>
      <c r="G706" s="12"/>
      <c r="H706" s="30"/>
      <c r="I706" s="30"/>
      <c r="J706" s="30"/>
      <c r="K706" s="30"/>
      <c r="L706" s="30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9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</row>
    <row r="707" spans="1:84">
      <c r="A707" s="12"/>
      <c r="B707" s="12"/>
      <c r="C707" s="12"/>
      <c r="D707" s="12"/>
      <c r="E707" s="12"/>
      <c r="F707" s="12"/>
      <c r="G707" s="12"/>
      <c r="H707" s="30"/>
      <c r="I707" s="30"/>
      <c r="J707" s="30"/>
      <c r="K707" s="30"/>
      <c r="L707" s="30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9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</row>
    <row r="708" spans="1:84">
      <c r="A708" s="12"/>
      <c r="B708" s="12"/>
      <c r="C708" s="12"/>
      <c r="D708" s="12"/>
      <c r="E708" s="12"/>
      <c r="F708" s="12"/>
      <c r="G708" s="12"/>
      <c r="H708" s="30"/>
      <c r="I708" s="30"/>
      <c r="J708" s="30"/>
      <c r="K708" s="30"/>
      <c r="L708" s="30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9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</row>
    <row r="709" spans="1:84">
      <c r="A709" s="12"/>
      <c r="B709" s="12"/>
      <c r="C709" s="12"/>
      <c r="D709" s="12"/>
      <c r="E709" s="12"/>
      <c r="F709" s="12"/>
      <c r="G709" s="12"/>
      <c r="H709" s="30"/>
      <c r="I709" s="30"/>
      <c r="J709" s="30"/>
      <c r="K709" s="30"/>
      <c r="L709" s="30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9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</row>
    <row r="710" spans="1:84">
      <c r="A710" s="12"/>
      <c r="B710" s="12"/>
      <c r="C710" s="12"/>
      <c r="D710" s="12"/>
      <c r="E710" s="12"/>
      <c r="F710" s="12"/>
      <c r="G710" s="12"/>
      <c r="H710" s="30"/>
      <c r="I710" s="30"/>
      <c r="J710" s="30"/>
      <c r="K710" s="30"/>
      <c r="L710" s="30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9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</row>
    <row r="711" spans="1:84">
      <c r="A711" s="12"/>
      <c r="B711" s="12"/>
      <c r="C711" s="12"/>
      <c r="D711" s="12"/>
      <c r="E711" s="12"/>
      <c r="F711" s="12"/>
      <c r="G711" s="12"/>
      <c r="H711" s="30"/>
      <c r="I711" s="30"/>
      <c r="J711" s="30"/>
      <c r="K711" s="30"/>
      <c r="L711" s="30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9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</row>
    <row r="712" spans="1:84">
      <c r="A712" s="12"/>
      <c r="B712" s="12"/>
      <c r="C712" s="12"/>
      <c r="D712" s="12"/>
      <c r="E712" s="12"/>
      <c r="F712" s="12"/>
      <c r="G712" s="12"/>
      <c r="H712" s="30"/>
      <c r="I712" s="30"/>
      <c r="J712" s="30"/>
      <c r="K712" s="30"/>
      <c r="L712" s="30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9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</row>
    <row r="713" spans="1:84">
      <c r="A713" s="12"/>
      <c r="B713" s="12"/>
      <c r="C713" s="12"/>
      <c r="D713" s="12"/>
      <c r="E713" s="12"/>
      <c r="F713" s="12"/>
      <c r="G713" s="12"/>
      <c r="H713" s="30"/>
      <c r="I713" s="30"/>
      <c r="J713" s="30"/>
      <c r="K713" s="30"/>
      <c r="L713" s="30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9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</row>
    <row r="714" spans="1:84">
      <c r="A714" s="12"/>
      <c r="B714" s="12"/>
      <c r="C714" s="12"/>
      <c r="D714" s="12"/>
      <c r="E714" s="12"/>
      <c r="F714" s="12"/>
      <c r="G714" s="12"/>
      <c r="H714" s="30"/>
      <c r="I714" s="30"/>
      <c r="J714" s="30"/>
      <c r="K714" s="30"/>
      <c r="L714" s="30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9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</row>
    <row r="715" spans="1:84">
      <c r="A715" s="12"/>
      <c r="B715" s="12"/>
      <c r="C715" s="12"/>
      <c r="D715" s="12"/>
      <c r="E715" s="12"/>
      <c r="F715" s="12"/>
      <c r="G715" s="12"/>
      <c r="H715" s="30"/>
      <c r="I715" s="30"/>
      <c r="J715" s="30"/>
      <c r="K715" s="30"/>
      <c r="L715" s="30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9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</row>
    <row r="716" spans="1:84">
      <c r="A716" s="12"/>
      <c r="B716" s="12"/>
      <c r="C716" s="12"/>
      <c r="D716" s="12"/>
      <c r="E716" s="12"/>
      <c r="F716" s="12"/>
      <c r="G716" s="12"/>
      <c r="H716" s="30"/>
      <c r="I716" s="30"/>
      <c r="J716" s="30"/>
      <c r="K716" s="30"/>
      <c r="L716" s="30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9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</row>
    <row r="717" spans="1:84">
      <c r="A717" s="12"/>
      <c r="B717" s="12"/>
      <c r="C717" s="12"/>
      <c r="D717" s="12"/>
      <c r="E717" s="12"/>
      <c r="F717" s="12"/>
      <c r="G717" s="12"/>
      <c r="H717" s="30"/>
      <c r="I717" s="30"/>
      <c r="J717" s="30"/>
      <c r="K717" s="30"/>
      <c r="L717" s="30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9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</row>
    <row r="718" spans="1:84">
      <c r="A718" s="12"/>
      <c r="B718" s="12"/>
      <c r="C718" s="12"/>
      <c r="D718" s="12"/>
      <c r="E718" s="12"/>
      <c r="F718" s="12"/>
      <c r="G718" s="12"/>
      <c r="H718" s="30"/>
      <c r="I718" s="30"/>
      <c r="J718" s="30"/>
      <c r="K718" s="30"/>
      <c r="L718" s="30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9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</row>
    <row r="719" spans="1:84">
      <c r="A719" s="12"/>
      <c r="B719" s="12"/>
      <c r="C719" s="12"/>
      <c r="D719" s="12"/>
      <c r="E719" s="12"/>
      <c r="F719" s="12"/>
      <c r="G719" s="12"/>
      <c r="H719" s="30"/>
      <c r="I719" s="30"/>
      <c r="J719" s="30"/>
      <c r="K719" s="30"/>
      <c r="L719" s="30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9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</row>
    <row r="720" spans="1:84">
      <c r="A720" s="12"/>
      <c r="B720" s="12"/>
      <c r="C720" s="12"/>
      <c r="D720" s="12"/>
      <c r="E720" s="12"/>
      <c r="F720" s="12"/>
      <c r="G720" s="12"/>
      <c r="H720" s="30"/>
      <c r="I720" s="30"/>
      <c r="J720" s="30"/>
      <c r="K720" s="30"/>
      <c r="L720" s="30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9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</row>
    <row r="721" spans="1:84">
      <c r="A721" s="12"/>
      <c r="B721" s="12"/>
      <c r="C721" s="12"/>
      <c r="D721" s="12"/>
      <c r="E721" s="12"/>
      <c r="F721" s="12"/>
      <c r="G721" s="12"/>
      <c r="H721" s="30"/>
      <c r="I721" s="30"/>
      <c r="J721" s="30"/>
      <c r="K721" s="30"/>
      <c r="L721" s="30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9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</row>
    <row r="722" spans="1:84">
      <c r="A722" s="12"/>
      <c r="B722" s="12"/>
      <c r="C722" s="12"/>
      <c r="D722" s="12"/>
      <c r="E722" s="12"/>
      <c r="F722" s="12"/>
      <c r="G722" s="12"/>
      <c r="H722" s="30"/>
      <c r="I722" s="30"/>
      <c r="J722" s="30"/>
      <c r="K722" s="30"/>
      <c r="L722" s="30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9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</row>
    <row r="723" spans="1:84">
      <c r="A723" s="12"/>
      <c r="B723" s="12"/>
      <c r="C723" s="12"/>
      <c r="D723" s="12"/>
      <c r="E723" s="12"/>
      <c r="F723" s="12"/>
      <c r="G723" s="12"/>
      <c r="H723" s="30"/>
      <c r="I723" s="30"/>
      <c r="J723" s="30"/>
      <c r="K723" s="30"/>
      <c r="L723" s="30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9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</row>
    <row r="724" spans="1:84">
      <c r="A724" s="12"/>
      <c r="B724" s="12"/>
      <c r="C724" s="12"/>
      <c r="D724" s="12"/>
      <c r="E724" s="12"/>
      <c r="F724" s="12"/>
      <c r="G724" s="12"/>
      <c r="H724" s="30"/>
      <c r="I724" s="30"/>
      <c r="J724" s="30"/>
      <c r="K724" s="30"/>
      <c r="L724" s="30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9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</row>
    <row r="725" spans="1:84">
      <c r="A725" s="12"/>
      <c r="B725" s="12"/>
      <c r="C725" s="12"/>
      <c r="D725" s="12"/>
      <c r="E725" s="12"/>
      <c r="F725" s="12"/>
      <c r="G725" s="12"/>
      <c r="H725" s="30"/>
      <c r="I725" s="30"/>
      <c r="J725" s="30"/>
      <c r="K725" s="30"/>
      <c r="L725" s="30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9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</row>
    <row r="726" spans="1:84">
      <c r="A726" s="12"/>
      <c r="B726" s="12"/>
      <c r="C726" s="12"/>
      <c r="D726" s="12"/>
      <c r="E726" s="12"/>
      <c r="F726" s="12"/>
      <c r="G726" s="12"/>
      <c r="H726" s="30"/>
      <c r="I726" s="30"/>
      <c r="J726" s="30"/>
      <c r="K726" s="30"/>
      <c r="L726" s="30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9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</row>
    <row r="727" spans="1:84">
      <c r="A727" s="12"/>
      <c r="B727" s="12"/>
      <c r="C727" s="12"/>
      <c r="D727" s="12"/>
      <c r="E727" s="12"/>
      <c r="F727" s="12"/>
      <c r="G727" s="12"/>
      <c r="H727" s="30"/>
      <c r="I727" s="30"/>
      <c r="J727" s="30"/>
      <c r="K727" s="30"/>
      <c r="L727" s="30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9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</row>
    <row r="728" spans="1:84">
      <c r="A728" s="12"/>
      <c r="B728" s="12"/>
      <c r="C728" s="12"/>
      <c r="D728" s="12"/>
      <c r="E728" s="12"/>
      <c r="F728" s="12"/>
      <c r="G728" s="12"/>
      <c r="H728" s="30"/>
      <c r="I728" s="30"/>
      <c r="J728" s="30"/>
      <c r="K728" s="30"/>
      <c r="L728" s="30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9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</row>
    <row r="729" spans="1:84">
      <c r="A729" s="12"/>
      <c r="B729" s="12"/>
      <c r="C729" s="12"/>
      <c r="D729" s="12"/>
      <c r="E729" s="12"/>
      <c r="F729" s="12"/>
      <c r="G729" s="12"/>
      <c r="H729" s="30"/>
      <c r="I729" s="30"/>
      <c r="J729" s="30"/>
      <c r="K729" s="30"/>
      <c r="L729" s="30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9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</row>
    <row r="730" spans="1:84">
      <c r="A730" s="12"/>
      <c r="B730" s="12"/>
      <c r="C730" s="12"/>
      <c r="D730" s="12"/>
      <c r="E730" s="12"/>
      <c r="F730" s="12"/>
      <c r="G730" s="12"/>
      <c r="H730" s="30"/>
      <c r="I730" s="30"/>
      <c r="J730" s="30"/>
      <c r="K730" s="30"/>
      <c r="L730" s="30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9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</row>
    <row r="731" spans="1:84">
      <c r="A731" s="12"/>
      <c r="B731" s="12"/>
      <c r="C731" s="12"/>
      <c r="D731" s="12"/>
      <c r="E731" s="12"/>
      <c r="F731" s="12"/>
      <c r="G731" s="12"/>
      <c r="H731" s="30"/>
      <c r="I731" s="30"/>
      <c r="J731" s="30"/>
      <c r="K731" s="30"/>
      <c r="L731" s="30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9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</row>
    <row r="732" spans="1:84">
      <c r="A732" s="12"/>
      <c r="B732" s="12"/>
      <c r="C732" s="12"/>
      <c r="D732" s="12"/>
      <c r="E732" s="12"/>
      <c r="F732" s="12"/>
      <c r="G732" s="12"/>
      <c r="H732" s="30"/>
      <c r="I732" s="30"/>
      <c r="J732" s="30"/>
      <c r="K732" s="30"/>
      <c r="L732" s="30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9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</row>
    <row r="733" spans="1:84">
      <c r="A733" s="12"/>
      <c r="B733" s="12"/>
      <c r="C733" s="12"/>
      <c r="D733" s="12"/>
      <c r="E733" s="12"/>
      <c r="F733" s="12"/>
      <c r="G733" s="12"/>
      <c r="H733" s="30"/>
      <c r="I733" s="30"/>
      <c r="J733" s="30"/>
      <c r="K733" s="30"/>
      <c r="L733" s="30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9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</row>
    <row r="734" spans="1:84">
      <c r="A734" s="12"/>
      <c r="B734" s="12"/>
      <c r="C734" s="12"/>
      <c r="D734" s="12"/>
      <c r="E734" s="12"/>
      <c r="F734" s="12"/>
      <c r="G734" s="12"/>
      <c r="H734" s="30"/>
      <c r="I734" s="30"/>
      <c r="J734" s="30"/>
      <c r="K734" s="30"/>
      <c r="L734" s="30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9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</row>
    <row r="735" spans="1:84">
      <c r="A735" s="12"/>
      <c r="B735" s="12"/>
      <c r="C735" s="12"/>
      <c r="D735" s="12"/>
      <c r="E735" s="12"/>
      <c r="F735" s="12"/>
      <c r="G735" s="12"/>
      <c r="H735" s="30"/>
      <c r="I735" s="30"/>
      <c r="J735" s="30"/>
      <c r="K735" s="30"/>
      <c r="L735" s="30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9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</row>
    <row r="736" spans="1:84">
      <c r="A736" s="12"/>
      <c r="B736" s="12"/>
      <c r="C736" s="12"/>
      <c r="D736" s="12"/>
      <c r="E736" s="12"/>
      <c r="F736" s="12"/>
      <c r="G736" s="12"/>
      <c r="H736" s="30"/>
      <c r="I736" s="30"/>
      <c r="J736" s="30"/>
      <c r="K736" s="30"/>
      <c r="L736" s="30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9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</row>
    <row r="737" spans="1:84">
      <c r="A737" s="12"/>
      <c r="B737" s="12"/>
      <c r="C737" s="12"/>
      <c r="D737" s="12"/>
      <c r="E737" s="12"/>
      <c r="F737" s="12"/>
      <c r="G737" s="12"/>
      <c r="H737" s="30"/>
      <c r="I737" s="30"/>
      <c r="J737" s="30"/>
      <c r="K737" s="30"/>
      <c r="L737" s="30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9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</row>
    <row r="738" spans="1:84">
      <c r="A738" s="12"/>
      <c r="B738" s="12"/>
      <c r="C738" s="12"/>
      <c r="D738" s="12"/>
      <c r="E738" s="12"/>
      <c r="F738" s="12"/>
      <c r="G738" s="12"/>
      <c r="H738" s="30"/>
      <c r="I738" s="30"/>
      <c r="J738" s="30"/>
      <c r="K738" s="30"/>
      <c r="L738" s="30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9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</row>
    <row r="739" spans="1:84">
      <c r="A739" s="12"/>
      <c r="B739" s="12"/>
      <c r="C739" s="12"/>
      <c r="D739" s="12"/>
      <c r="E739" s="12"/>
      <c r="F739" s="12"/>
      <c r="G739" s="12"/>
      <c r="H739" s="30"/>
      <c r="I739" s="30"/>
      <c r="J739" s="30"/>
      <c r="K739" s="30"/>
      <c r="L739" s="30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9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</row>
    <row r="740" spans="1:84">
      <c r="A740" s="12"/>
      <c r="B740" s="12"/>
      <c r="C740" s="12"/>
      <c r="D740" s="12"/>
      <c r="E740" s="12"/>
      <c r="F740" s="12"/>
      <c r="G740" s="12"/>
      <c r="H740" s="30"/>
      <c r="I740" s="30"/>
      <c r="J740" s="30"/>
      <c r="K740" s="30"/>
      <c r="L740" s="30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9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</row>
    <row r="741" spans="1:84">
      <c r="A741" s="12"/>
      <c r="B741" s="12"/>
      <c r="C741" s="12"/>
      <c r="D741" s="12"/>
      <c r="E741" s="12"/>
      <c r="F741" s="12"/>
      <c r="G741" s="12"/>
      <c r="H741" s="30"/>
      <c r="I741" s="30"/>
      <c r="J741" s="30"/>
      <c r="K741" s="30"/>
      <c r="L741" s="30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9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</row>
    <row r="742" spans="1:84">
      <c r="A742" s="12"/>
      <c r="B742" s="12"/>
      <c r="C742" s="12"/>
      <c r="D742" s="12"/>
      <c r="E742" s="12"/>
      <c r="F742" s="12"/>
      <c r="G742" s="12"/>
      <c r="H742" s="30"/>
      <c r="I742" s="30"/>
      <c r="J742" s="30"/>
      <c r="K742" s="30"/>
      <c r="L742" s="30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9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</row>
    <row r="743" spans="1:84">
      <c r="A743" s="12"/>
      <c r="B743" s="12"/>
      <c r="C743" s="12"/>
      <c r="D743" s="12"/>
      <c r="E743" s="12"/>
      <c r="F743" s="12"/>
      <c r="G743" s="12"/>
      <c r="H743" s="30"/>
      <c r="I743" s="30"/>
      <c r="J743" s="30"/>
      <c r="K743" s="30"/>
      <c r="L743" s="30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9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</row>
    <row r="744" spans="1:84">
      <c r="A744" s="12"/>
      <c r="B744" s="12"/>
      <c r="C744" s="12"/>
      <c r="D744" s="12"/>
      <c r="E744" s="12"/>
      <c r="F744" s="12"/>
      <c r="G744" s="12"/>
      <c r="H744" s="30"/>
      <c r="I744" s="30"/>
      <c r="J744" s="30"/>
      <c r="K744" s="30"/>
      <c r="L744" s="30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9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</row>
    <row r="745" spans="1:84">
      <c r="A745" s="12"/>
      <c r="B745" s="12"/>
      <c r="C745" s="12"/>
      <c r="D745" s="12"/>
      <c r="E745" s="12"/>
      <c r="F745" s="12"/>
      <c r="G745" s="12"/>
      <c r="H745" s="30"/>
      <c r="I745" s="30"/>
      <c r="J745" s="30"/>
      <c r="K745" s="30"/>
      <c r="L745" s="30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9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</row>
    <row r="746" spans="1:84">
      <c r="A746" s="12"/>
      <c r="B746" s="12"/>
      <c r="C746" s="12"/>
      <c r="D746" s="12"/>
      <c r="E746" s="12"/>
      <c r="F746" s="12"/>
      <c r="G746" s="12"/>
      <c r="H746" s="30"/>
      <c r="I746" s="30"/>
      <c r="J746" s="30"/>
      <c r="K746" s="30"/>
      <c r="L746" s="30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9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</row>
    <row r="747" spans="1:84">
      <c r="A747" s="12"/>
      <c r="B747" s="12"/>
      <c r="C747" s="12"/>
      <c r="D747" s="12"/>
      <c r="E747" s="12"/>
      <c r="F747" s="12"/>
      <c r="G747" s="12"/>
      <c r="H747" s="30"/>
      <c r="I747" s="30"/>
      <c r="J747" s="30"/>
      <c r="K747" s="30"/>
      <c r="L747" s="30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9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</row>
    <row r="748" spans="1:84">
      <c r="A748" s="12"/>
      <c r="B748" s="12"/>
      <c r="C748" s="12"/>
      <c r="D748" s="12"/>
      <c r="E748" s="12"/>
      <c r="F748" s="12"/>
      <c r="G748" s="12"/>
      <c r="H748" s="30"/>
      <c r="I748" s="30"/>
      <c r="J748" s="30"/>
      <c r="K748" s="30"/>
      <c r="L748" s="30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9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</row>
    <row r="749" spans="1:84">
      <c r="A749" s="12"/>
      <c r="B749" s="12"/>
      <c r="C749" s="12"/>
      <c r="D749" s="12"/>
      <c r="E749" s="12"/>
      <c r="F749" s="12"/>
      <c r="G749" s="12"/>
      <c r="H749" s="30"/>
      <c r="I749" s="30"/>
      <c r="J749" s="30"/>
      <c r="K749" s="30"/>
      <c r="L749" s="30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9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</row>
    <row r="750" spans="1:84">
      <c r="A750" s="12"/>
      <c r="B750" s="12"/>
      <c r="C750" s="12"/>
      <c r="D750" s="12"/>
      <c r="E750" s="12"/>
      <c r="F750" s="12"/>
      <c r="G750" s="12"/>
      <c r="H750" s="30"/>
      <c r="I750" s="30"/>
      <c r="J750" s="30"/>
      <c r="K750" s="30"/>
      <c r="L750" s="30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9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</row>
    <row r="751" spans="1:84">
      <c r="A751" s="12"/>
      <c r="B751" s="12"/>
      <c r="C751" s="12"/>
      <c r="D751" s="12"/>
      <c r="E751" s="12"/>
      <c r="F751" s="12"/>
      <c r="G751" s="12"/>
      <c r="H751" s="30"/>
      <c r="I751" s="30"/>
      <c r="J751" s="30"/>
      <c r="K751" s="30"/>
      <c r="L751" s="30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9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</row>
    <row r="752" spans="1:84">
      <c r="A752" s="12"/>
      <c r="B752" s="12"/>
      <c r="C752" s="12"/>
      <c r="D752" s="12"/>
      <c r="E752" s="12"/>
      <c r="F752" s="12"/>
      <c r="G752" s="12"/>
      <c r="H752" s="30"/>
      <c r="I752" s="30"/>
      <c r="J752" s="30"/>
      <c r="K752" s="30"/>
      <c r="L752" s="30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9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</row>
    <row r="753" spans="1:84">
      <c r="A753" s="12"/>
      <c r="B753" s="12"/>
      <c r="C753" s="12"/>
      <c r="D753" s="12"/>
      <c r="E753" s="12"/>
      <c r="F753" s="12"/>
      <c r="G753" s="12"/>
      <c r="H753" s="30"/>
      <c r="I753" s="30"/>
      <c r="J753" s="30"/>
      <c r="K753" s="30"/>
      <c r="L753" s="30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9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</row>
    <row r="754" spans="1:84">
      <c r="A754" s="12"/>
      <c r="B754" s="12"/>
      <c r="C754" s="12"/>
      <c r="D754" s="12"/>
      <c r="E754" s="12"/>
      <c r="F754" s="12"/>
      <c r="G754" s="12"/>
      <c r="H754" s="30"/>
      <c r="I754" s="30"/>
      <c r="J754" s="30"/>
      <c r="K754" s="30"/>
      <c r="L754" s="30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9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</row>
    <row r="755" spans="1:84">
      <c r="A755" s="12"/>
      <c r="B755" s="12"/>
      <c r="C755" s="12"/>
      <c r="D755" s="12"/>
      <c r="E755" s="12"/>
      <c r="F755" s="12"/>
      <c r="G755" s="12"/>
      <c r="H755" s="30"/>
      <c r="I755" s="30"/>
      <c r="J755" s="30"/>
      <c r="K755" s="30"/>
      <c r="L755" s="30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9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</row>
    <row r="756" spans="1:84">
      <c r="A756" s="12"/>
      <c r="B756" s="12"/>
      <c r="C756" s="12"/>
      <c r="D756" s="12"/>
      <c r="E756" s="12"/>
      <c r="F756" s="12"/>
      <c r="G756" s="12"/>
      <c r="H756" s="30"/>
      <c r="I756" s="30"/>
      <c r="J756" s="30"/>
      <c r="K756" s="30"/>
      <c r="L756" s="30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9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</row>
    <row r="757" spans="1:84">
      <c r="A757" s="12"/>
      <c r="B757" s="12"/>
      <c r="C757" s="12"/>
      <c r="D757" s="12"/>
      <c r="E757" s="12"/>
      <c r="F757" s="12"/>
      <c r="G757" s="12"/>
      <c r="H757" s="30"/>
      <c r="I757" s="30"/>
      <c r="J757" s="30"/>
      <c r="K757" s="30"/>
      <c r="L757" s="30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9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</row>
    <row r="758" spans="1:84">
      <c r="A758" s="12"/>
      <c r="B758" s="12"/>
      <c r="C758" s="12"/>
      <c r="D758" s="12"/>
      <c r="E758" s="12"/>
      <c r="F758" s="12"/>
      <c r="G758" s="12"/>
      <c r="H758" s="30"/>
      <c r="I758" s="30"/>
      <c r="J758" s="30"/>
      <c r="K758" s="30"/>
      <c r="L758" s="30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9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</row>
    <row r="759" spans="1:84">
      <c r="A759" s="12"/>
      <c r="B759" s="12"/>
      <c r="C759" s="12"/>
      <c r="D759" s="12"/>
      <c r="E759" s="12"/>
      <c r="F759" s="12"/>
      <c r="G759" s="12"/>
      <c r="H759" s="30"/>
      <c r="I759" s="30"/>
      <c r="J759" s="30"/>
      <c r="K759" s="30"/>
      <c r="L759" s="30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9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</row>
    <row r="760" spans="1:84">
      <c r="A760" s="12"/>
      <c r="B760" s="12"/>
      <c r="C760" s="12"/>
      <c r="D760" s="12"/>
      <c r="E760" s="12"/>
      <c r="F760" s="12"/>
      <c r="G760" s="12"/>
      <c r="H760" s="30"/>
      <c r="I760" s="30"/>
      <c r="J760" s="30"/>
      <c r="K760" s="30"/>
      <c r="L760" s="30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9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</row>
    <row r="761" spans="1:84">
      <c r="A761" s="12"/>
      <c r="B761" s="12"/>
      <c r="C761" s="12"/>
      <c r="D761" s="12"/>
      <c r="E761" s="12"/>
      <c r="F761" s="12"/>
      <c r="G761" s="12"/>
      <c r="H761" s="30"/>
      <c r="I761" s="30"/>
      <c r="J761" s="30"/>
      <c r="K761" s="30"/>
      <c r="L761" s="30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9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</row>
    <row r="762" spans="1:84">
      <c r="A762" s="12"/>
      <c r="B762" s="12"/>
      <c r="C762" s="12"/>
      <c r="D762" s="12"/>
      <c r="E762" s="12"/>
      <c r="F762" s="12"/>
      <c r="G762" s="12"/>
      <c r="H762" s="30"/>
      <c r="I762" s="30"/>
      <c r="J762" s="30"/>
      <c r="K762" s="30"/>
      <c r="L762" s="30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9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</row>
    <row r="763" spans="1:84">
      <c r="A763" s="12"/>
      <c r="B763" s="12"/>
      <c r="C763" s="12"/>
      <c r="D763" s="12"/>
      <c r="E763" s="12"/>
      <c r="F763" s="12"/>
      <c r="G763" s="12"/>
      <c r="H763" s="30"/>
      <c r="I763" s="30"/>
      <c r="J763" s="30"/>
      <c r="K763" s="30"/>
      <c r="L763" s="30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9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</row>
    <row r="764" spans="1:84">
      <c r="A764" s="12"/>
      <c r="B764" s="12"/>
      <c r="C764" s="12"/>
      <c r="D764" s="12"/>
      <c r="E764" s="12"/>
      <c r="F764" s="12"/>
      <c r="G764" s="12"/>
      <c r="H764" s="30"/>
      <c r="I764" s="30"/>
      <c r="J764" s="30"/>
      <c r="K764" s="30"/>
      <c r="L764" s="30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9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</row>
    <row r="765" spans="1:84">
      <c r="A765" s="12"/>
      <c r="B765" s="12"/>
      <c r="C765" s="12"/>
      <c r="D765" s="12"/>
      <c r="E765" s="12"/>
      <c r="F765" s="12"/>
      <c r="G765" s="12"/>
      <c r="H765" s="30"/>
      <c r="I765" s="30"/>
      <c r="J765" s="30"/>
      <c r="K765" s="30"/>
      <c r="L765" s="30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9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</row>
    <row r="766" spans="1:84">
      <c r="A766" s="12"/>
      <c r="B766" s="12"/>
      <c r="C766" s="12"/>
      <c r="D766" s="12"/>
      <c r="E766" s="12"/>
      <c r="F766" s="12"/>
      <c r="G766" s="12"/>
      <c r="H766" s="30"/>
      <c r="I766" s="30"/>
      <c r="J766" s="30"/>
      <c r="K766" s="30"/>
      <c r="L766" s="30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9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</row>
    <row r="767" spans="1:84">
      <c r="A767" s="12"/>
      <c r="B767" s="12"/>
      <c r="C767" s="12"/>
      <c r="D767" s="12"/>
      <c r="E767" s="12"/>
      <c r="F767" s="12"/>
      <c r="G767" s="12"/>
      <c r="H767" s="30"/>
      <c r="I767" s="30"/>
      <c r="J767" s="30"/>
      <c r="K767" s="30"/>
      <c r="L767" s="30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9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</row>
    <row r="768" spans="1:84">
      <c r="A768" s="12"/>
      <c r="B768" s="12"/>
      <c r="C768" s="12"/>
      <c r="D768" s="12"/>
      <c r="E768" s="12"/>
      <c r="F768" s="12"/>
      <c r="G768" s="12"/>
      <c r="H768" s="30"/>
      <c r="I768" s="30"/>
      <c r="J768" s="30"/>
      <c r="K768" s="30"/>
      <c r="L768" s="30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9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</row>
    <row r="769" spans="1:84">
      <c r="A769" s="12"/>
      <c r="B769" s="12"/>
      <c r="C769" s="12"/>
      <c r="D769" s="12"/>
      <c r="E769" s="12"/>
      <c r="F769" s="12"/>
      <c r="G769" s="12"/>
      <c r="H769" s="30"/>
      <c r="I769" s="30"/>
      <c r="J769" s="30"/>
      <c r="K769" s="30"/>
      <c r="L769" s="30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9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</row>
    <row r="770" spans="1:84">
      <c r="A770" s="12"/>
      <c r="B770" s="12"/>
      <c r="C770" s="12"/>
      <c r="D770" s="12"/>
      <c r="E770" s="12"/>
      <c r="F770" s="12"/>
      <c r="G770" s="12"/>
      <c r="H770" s="30"/>
      <c r="I770" s="30"/>
      <c r="J770" s="30"/>
      <c r="K770" s="30"/>
      <c r="L770" s="30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9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</row>
    <row r="771" spans="1:84">
      <c r="A771" s="12"/>
      <c r="B771" s="12"/>
      <c r="C771" s="12"/>
      <c r="D771" s="12"/>
      <c r="E771" s="12"/>
      <c r="F771" s="12"/>
      <c r="G771" s="12"/>
      <c r="H771" s="30"/>
      <c r="I771" s="30"/>
      <c r="J771" s="30"/>
      <c r="K771" s="30"/>
      <c r="L771" s="30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9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</row>
    <row r="772" spans="1:84">
      <c r="A772" s="12"/>
      <c r="B772" s="12"/>
      <c r="C772" s="12"/>
      <c r="D772" s="12"/>
      <c r="E772" s="12"/>
      <c r="F772" s="12"/>
      <c r="G772" s="12"/>
      <c r="H772" s="30"/>
      <c r="I772" s="30"/>
      <c r="J772" s="30"/>
      <c r="K772" s="30"/>
      <c r="L772" s="30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9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</row>
    <row r="773" spans="1:84">
      <c r="A773" s="12"/>
      <c r="B773" s="12"/>
      <c r="C773" s="12"/>
      <c r="D773" s="12"/>
      <c r="E773" s="12"/>
      <c r="F773" s="12"/>
      <c r="G773" s="12"/>
      <c r="H773" s="30"/>
      <c r="I773" s="30"/>
      <c r="J773" s="30"/>
      <c r="K773" s="30"/>
      <c r="L773" s="30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9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</row>
    <row r="774" spans="1:84">
      <c r="A774" s="12"/>
      <c r="B774" s="12"/>
      <c r="C774" s="12"/>
      <c r="D774" s="12"/>
      <c r="E774" s="12"/>
      <c r="F774" s="12"/>
      <c r="G774" s="12"/>
      <c r="H774" s="30"/>
      <c r="I774" s="30"/>
      <c r="J774" s="30"/>
      <c r="K774" s="30"/>
      <c r="L774" s="30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9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</row>
    <row r="775" spans="1:84">
      <c r="A775" s="12"/>
      <c r="B775" s="12"/>
      <c r="C775" s="12"/>
      <c r="D775" s="12"/>
      <c r="E775" s="12"/>
      <c r="F775" s="12"/>
      <c r="G775" s="12"/>
      <c r="H775" s="30"/>
      <c r="I775" s="30"/>
      <c r="J775" s="30"/>
      <c r="K775" s="30"/>
      <c r="L775" s="30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9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</row>
    <row r="776" spans="1:84">
      <c r="A776" s="12"/>
      <c r="B776" s="12"/>
      <c r="C776" s="12"/>
      <c r="D776" s="12"/>
      <c r="E776" s="12"/>
      <c r="F776" s="12"/>
      <c r="G776" s="12"/>
      <c r="H776" s="30"/>
      <c r="I776" s="30"/>
      <c r="J776" s="30"/>
      <c r="K776" s="30"/>
      <c r="L776" s="30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9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</row>
    <row r="777" spans="1:84">
      <c r="A777" s="12"/>
      <c r="B777" s="12"/>
      <c r="C777" s="12"/>
      <c r="D777" s="12"/>
      <c r="E777" s="12"/>
      <c r="F777" s="12"/>
      <c r="G777" s="12"/>
      <c r="H777" s="30"/>
      <c r="I777" s="30"/>
      <c r="J777" s="30"/>
      <c r="K777" s="30"/>
      <c r="L777" s="30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9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</row>
    <row r="778" spans="1:84">
      <c r="A778" s="12"/>
      <c r="B778" s="12"/>
      <c r="C778" s="12"/>
      <c r="D778" s="12"/>
      <c r="E778" s="12"/>
      <c r="F778" s="12"/>
      <c r="G778" s="12"/>
      <c r="H778" s="30"/>
      <c r="I778" s="30"/>
      <c r="J778" s="30"/>
      <c r="K778" s="30"/>
      <c r="L778" s="30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9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</row>
    <row r="779" spans="1:84">
      <c r="A779" s="12"/>
      <c r="B779" s="12"/>
      <c r="C779" s="12"/>
      <c r="D779" s="12"/>
      <c r="E779" s="12"/>
      <c r="F779" s="12"/>
      <c r="G779" s="12"/>
      <c r="H779" s="30"/>
      <c r="I779" s="30"/>
      <c r="J779" s="30"/>
      <c r="K779" s="30"/>
      <c r="L779" s="30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9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</row>
    <row r="780" spans="1:84">
      <c r="A780" s="12"/>
      <c r="B780" s="12"/>
      <c r="C780" s="12"/>
      <c r="D780" s="12"/>
      <c r="E780" s="12"/>
      <c r="F780" s="12"/>
      <c r="G780" s="12"/>
      <c r="H780" s="30"/>
      <c r="I780" s="30"/>
      <c r="J780" s="30"/>
      <c r="K780" s="30"/>
      <c r="L780" s="30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9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</row>
    <row r="781" spans="1:84">
      <c r="A781" s="12"/>
      <c r="B781" s="12"/>
      <c r="C781" s="12"/>
      <c r="D781" s="12"/>
      <c r="E781" s="12"/>
      <c r="F781" s="12"/>
      <c r="G781" s="12"/>
      <c r="H781" s="30"/>
      <c r="I781" s="30"/>
      <c r="J781" s="30"/>
      <c r="K781" s="30"/>
      <c r="L781" s="30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9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</row>
    <row r="782" spans="1:84">
      <c r="A782" s="12"/>
      <c r="B782" s="12"/>
      <c r="C782" s="12"/>
      <c r="D782" s="12"/>
      <c r="E782" s="12"/>
      <c r="F782" s="12"/>
      <c r="G782" s="12"/>
      <c r="H782" s="30"/>
      <c r="I782" s="30"/>
      <c r="J782" s="30"/>
      <c r="K782" s="30"/>
      <c r="L782" s="30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9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</row>
    <row r="783" spans="1:84">
      <c r="A783" s="12"/>
      <c r="B783" s="12"/>
      <c r="C783" s="12"/>
      <c r="D783" s="12"/>
      <c r="E783" s="12"/>
      <c r="F783" s="12"/>
      <c r="G783" s="12"/>
      <c r="H783" s="30"/>
      <c r="I783" s="30"/>
      <c r="J783" s="30"/>
      <c r="K783" s="30"/>
      <c r="L783" s="30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9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</row>
    <row r="784" spans="1:84">
      <c r="A784" s="12"/>
      <c r="B784" s="12"/>
      <c r="C784" s="12"/>
      <c r="D784" s="12"/>
      <c r="E784" s="12"/>
      <c r="F784" s="12"/>
      <c r="G784" s="12"/>
      <c r="H784" s="30"/>
      <c r="I784" s="30"/>
      <c r="J784" s="30"/>
      <c r="K784" s="30"/>
      <c r="L784" s="30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9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</row>
    <row r="785" spans="1:84">
      <c r="A785" s="12"/>
      <c r="B785" s="12"/>
      <c r="C785" s="12"/>
      <c r="D785" s="12"/>
      <c r="E785" s="12"/>
      <c r="F785" s="12"/>
      <c r="G785" s="12"/>
      <c r="H785" s="30"/>
      <c r="I785" s="30"/>
      <c r="J785" s="30"/>
      <c r="K785" s="30"/>
      <c r="L785" s="30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9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</row>
    <row r="786" spans="1:84">
      <c r="A786" s="12"/>
      <c r="B786" s="12"/>
      <c r="C786" s="12"/>
      <c r="D786" s="12"/>
      <c r="E786" s="12"/>
      <c r="F786" s="12"/>
      <c r="G786" s="12"/>
      <c r="H786" s="30"/>
      <c r="I786" s="30"/>
      <c r="J786" s="30"/>
      <c r="K786" s="30"/>
      <c r="L786" s="30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9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</row>
    <row r="787" spans="1:84">
      <c r="A787" s="12"/>
      <c r="B787" s="12"/>
      <c r="C787" s="12"/>
      <c r="D787" s="12"/>
      <c r="E787" s="12"/>
      <c r="F787" s="12"/>
      <c r="G787" s="12"/>
      <c r="H787" s="30"/>
      <c r="I787" s="30"/>
      <c r="J787" s="30"/>
      <c r="K787" s="30"/>
      <c r="L787" s="30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9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</row>
    <row r="788" spans="1:84">
      <c r="A788" s="12"/>
      <c r="B788" s="12"/>
      <c r="C788" s="12"/>
      <c r="D788" s="12"/>
      <c r="E788" s="12"/>
      <c r="F788" s="12"/>
      <c r="G788" s="12"/>
      <c r="H788" s="30"/>
      <c r="I788" s="30"/>
      <c r="J788" s="30"/>
      <c r="K788" s="30"/>
      <c r="L788" s="30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9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</row>
    <row r="789" spans="1:84">
      <c r="A789" s="12"/>
      <c r="B789" s="12"/>
      <c r="C789" s="12"/>
      <c r="D789" s="12"/>
      <c r="E789" s="12"/>
      <c r="F789" s="12"/>
      <c r="G789" s="12"/>
      <c r="H789" s="30"/>
      <c r="I789" s="30"/>
      <c r="J789" s="30"/>
      <c r="K789" s="30"/>
      <c r="L789" s="30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9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</row>
    <row r="790" spans="1:84">
      <c r="A790" s="12"/>
      <c r="B790" s="12"/>
      <c r="C790" s="12"/>
      <c r="D790" s="12"/>
      <c r="E790" s="12"/>
      <c r="F790" s="12"/>
      <c r="G790" s="12"/>
      <c r="H790" s="30"/>
      <c r="I790" s="30"/>
      <c r="J790" s="30"/>
      <c r="K790" s="30"/>
      <c r="L790" s="30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9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</row>
    <row r="791" spans="1:84">
      <c r="A791" s="12"/>
      <c r="B791" s="12"/>
      <c r="C791" s="12"/>
      <c r="D791" s="12"/>
      <c r="E791" s="12"/>
      <c r="F791" s="12"/>
      <c r="G791" s="12"/>
      <c r="H791" s="30"/>
      <c r="I791" s="30"/>
      <c r="J791" s="30"/>
      <c r="K791" s="30"/>
      <c r="L791" s="30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9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</row>
    <row r="792" spans="1:84">
      <c r="A792" s="12"/>
      <c r="B792" s="12"/>
      <c r="C792" s="12"/>
      <c r="D792" s="12"/>
      <c r="E792" s="12"/>
      <c r="F792" s="12"/>
      <c r="G792" s="12"/>
      <c r="H792" s="30"/>
      <c r="I792" s="30"/>
      <c r="J792" s="30"/>
      <c r="K792" s="30"/>
      <c r="L792" s="30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9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</row>
    <row r="793" spans="1:84">
      <c r="A793" s="12"/>
      <c r="B793" s="12"/>
      <c r="C793" s="12"/>
      <c r="D793" s="12"/>
      <c r="E793" s="12"/>
      <c r="F793" s="12"/>
      <c r="G793" s="12"/>
      <c r="H793" s="30"/>
      <c r="I793" s="30"/>
      <c r="J793" s="30"/>
      <c r="K793" s="30"/>
      <c r="L793" s="30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9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</row>
    <row r="794" spans="1:84">
      <c r="A794" s="12"/>
      <c r="B794" s="12"/>
      <c r="C794" s="12"/>
      <c r="D794" s="12"/>
      <c r="E794" s="12"/>
      <c r="F794" s="12"/>
      <c r="G794" s="12"/>
      <c r="H794" s="30"/>
      <c r="I794" s="30"/>
      <c r="J794" s="30"/>
      <c r="K794" s="30"/>
      <c r="L794" s="30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9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</row>
    <row r="795" spans="1:84">
      <c r="A795" s="12"/>
      <c r="B795" s="12"/>
      <c r="C795" s="12"/>
      <c r="D795" s="12"/>
      <c r="E795" s="12"/>
      <c r="F795" s="12"/>
      <c r="G795" s="12"/>
      <c r="H795" s="30"/>
      <c r="I795" s="30"/>
      <c r="J795" s="30"/>
      <c r="K795" s="30"/>
      <c r="L795" s="30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9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</row>
    <row r="796" spans="1:84">
      <c r="A796" s="12"/>
      <c r="B796" s="12"/>
      <c r="C796" s="12"/>
      <c r="D796" s="12"/>
      <c r="E796" s="12"/>
      <c r="F796" s="12"/>
      <c r="G796" s="12"/>
      <c r="H796" s="30"/>
      <c r="I796" s="30"/>
      <c r="J796" s="30"/>
      <c r="K796" s="30"/>
      <c r="L796" s="30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9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</row>
    <row r="797" spans="1:84">
      <c r="A797" s="12"/>
      <c r="B797" s="12"/>
      <c r="C797" s="12"/>
      <c r="D797" s="12"/>
      <c r="E797" s="12"/>
      <c r="F797" s="12"/>
      <c r="G797" s="12"/>
      <c r="H797" s="30"/>
      <c r="I797" s="30"/>
      <c r="J797" s="30"/>
      <c r="K797" s="30"/>
      <c r="L797" s="30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9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</row>
    <row r="798" spans="1:84">
      <c r="A798" s="12"/>
      <c r="B798" s="12"/>
      <c r="C798" s="12"/>
      <c r="D798" s="12"/>
      <c r="E798" s="12"/>
      <c r="F798" s="12"/>
      <c r="G798" s="12"/>
      <c r="H798" s="30"/>
      <c r="I798" s="30"/>
      <c r="J798" s="30"/>
      <c r="K798" s="30"/>
      <c r="L798" s="30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9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</row>
    <row r="799" spans="1:84">
      <c r="A799" s="12"/>
      <c r="B799" s="12"/>
      <c r="C799" s="12"/>
      <c r="D799" s="12"/>
      <c r="E799" s="12"/>
      <c r="F799" s="12"/>
      <c r="G799" s="12"/>
      <c r="H799" s="30"/>
      <c r="I799" s="30"/>
      <c r="J799" s="30"/>
      <c r="K799" s="30"/>
      <c r="L799" s="30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9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</row>
    <row r="800" spans="1:84">
      <c r="A800" s="12"/>
      <c r="B800" s="12"/>
      <c r="C800" s="12"/>
      <c r="D800" s="12"/>
      <c r="E800" s="12"/>
      <c r="F800" s="12"/>
      <c r="G800" s="12"/>
      <c r="H800" s="30"/>
      <c r="I800" s="30"/>
      <c r="J800" s="30"/>
      <c r="K800" s="30"/>
      <c r="L800" s="30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9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</row>
    <row r="801" spans="1:84">
      <c r="A801" s="12"/>
      <c r="B801" s="12"/>
      <c r="C801" s="12"/>
      <c r="D801" s="12"/>
      <c r="E801" s="12"/>
      <c r="F801" s="12"/>
      <c r="G801" s="12"/>
      <c r="H801" s="30"/>
      <c r="I801" s="30"/>
      <c r="J801" s="30"/>
      <c r="K801" s="30"/>
      <c r="L801" s="30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9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</row>
    <row r="802" spans="1:84">
      <c r="A802" s="12"/>
      <c r="B802" s="12"/>
      <c r="C802" s="12"/>
      <c r="D802" s="12"/>
      <c r="E802" s="12"/>
      <c r="F802" s="12"/>
      <c r="G802" s="12"/>
      <c r="H802" s="30"/>
      <c r="I802" s="30"/>
      <c r="J802" s="30"/>
      <c r="K802" s="30"/>
      <c r="L802" s="30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9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</row>
    <row r="803" spans="1:84">
      <c r="A803" s="12"/>
      <c r="B803" s="12"/>
      <c r="C803" s="12"/>
      <c r="D803" s="12"/>
      <c r="E803" s="12"/>
      <c r="F803" s="12"/>
      <c r="G803" s="12"/>
      <c r="H803" s="30"/>
      <c r="I803" s="30"/>
      <c r="J803" s="30"/>
      <c r="K803" s="30"/>
      <c r="L803" s="30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9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</row>
    <row r="804" spans="1:84">
      <c r="A804" s="12"/>
      <c r="B804" s="12"/>
      <c r="C804" s="12"/>
      <c r="D804" s="12"/>
      <c r="E804" s="12"/>
      <c r="F804" s="12"/>
      <c r="G804" s="12"/>
      <c r="H804" s="30"/>
      <c r="I804" s="30"/>
      <c r="J804" s="30"/>
      <c r="K804" s="30"/>
      <c r="L804" s="30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9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</row>
    <row r="805" spans="1:84">
      <c r="A805" s="12"/>
      <c r="B805" s="12"/>
      <c r="C805" s="12"/>
      <c r="D805" s="12"/>
      <c r="E805" s="12"/>
      <c r="F805" s="12"/>
      <c r="G805" s="12"/>
      <c r="H805" s="30"/>
      <c r="I805" s="30"/>
      <c r="J805" s="30"/>
      <c r="K805" s="30"/>
      <c r="L805" s="30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9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</row>
    <row r="806" spans="1:84">
      <c r="A806" s="12"/>
      <c r="B806" s="12"/>
      <c r="C806" s="12"/>
      <c r="D806" s="12"/>
      <c r="E806" s="12"/>
      <c r="F806" s="12"/>
      <c r="G806" s="12"/>
      <c r="H806" s="30"/>
      <c r="I806" s="30"/>
      <c r="J806" s="30"/>
      <c r="K806" s="30"/>
      <c r="L806" s="30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9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</row>
    <row r="807" spans="1:84">
      <c r="A807" s="12"/>
      <c r="B807" s="12"/>
      <c r="C807" s="12"/>
      <c r="D807" s="12"/>
      <c r="E807" s="12"/>
      <c r="F807" s="12"/>
      <c r="G807" s="12"/>
      <c r="H807" s="30"/>
      <c r="I807" s="30"/>
      <c r="J807" s="30"/>
      <c r="K807" s="30"/>
      <c r="L807" s="30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9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</row>
    <row r="808" spans="1:84">
      <c r="A808" s="12"/>
      <c r="B808" s="12"/>
      <c r="C808" s="12"/>
      <c r="D808" s="12"/>
      <c r="E808" s="12"/>
      <c r="F808" s="12"/>
      <c r="G808" s="12"/>
      <c r="H808" s="30"/>
      <c r="I808" s="30"/>
      <c r="J808" s="30"/>
      <c r="K808" s="30"/>
      <c r="L808" s="30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9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</row>
    <row r="809" spans="1:84">
      <c r="A809" s="12"/>
      <c r="B809" s="12"/>
      <c r="C809" s="12"/>
      <c r="D809" s="12"/>
      <c r="E809" s="12"/>
      <c r="F809" s="12"/>
      <c r="G809" s="12"/>
      <c r="H809" s="30"/>
      <c r="I809" s="30"/>
      <c r="J809" s="30"/>
      <c r="K809" s="30"/>
      <c r="L809" s="30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9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</row>
    <row r="810" spans="1:84">
      <c r="A810" s="12"/>
      <c r="B810" s="12"/>
      <c r="C810" s="12"/>
      <c r="D810" s="12"/>
      <c r="E810" s="12"/>
      <c r="F810" s="12"/>
      <c r="G810" s="12"/>
      <c r="H810" s="30"/>
      <c r="I810" s="30"/>
      <c r="J810" s="30"/>
      <c r="K810" s="30"/>
      <c r="L810" s="30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9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</row>
    <row r="811" spans="1:84">
      <c r="A811" s="12"/>
      <c r="B811" s="12"/>
      <c r="C811" s="12"/>
      <c r="D811" s="12"/>
      <c r="E811" s="12"/>
      <c r="F811" s="12"/>
      <c r="G811" s="12"/>
      <c r="H811" s="30"/>
      <c r="I811" s="30"/>
      <c r="J811" s="30"/>
      <c r="K811" s="30"/>
      <c r="L811" s="30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9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</row>
    <row r="812" spans="1:84">
      <c r="A812" s="12"/>
      <c r="B812" s="12"/>
      <c r="C812" s="12"/>
      <c r="D812" s="12"/>
      <c r="E812" s="12"/>
      <c r="F812" s="12"/>
      <c r="G812" s="12"/>
      <c r="H812" s="30"/>
      <c r="I812" s="30"/>
      <c r="J812" s="30"/>
      <c r="K812" s="30"/>
      <c r="L812" s="30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9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</row>
    <row r="813" spans="1:84">
      <c r="A813" s="12"/>
      <c r="B813" s="12"/>
      <c r="C813" s="12"/>
      <c r="D813" s="12"/>
      <c r="E813" s="12"/>
      <c r="F813" s="12"/>
      <c r="G813" s="12"/>
      <c r="H813" s="30"/>
      <c r="I813" s="30"/>
      <c r="J813" s="30"/>
      <c r="K813" s="30"/>
      <c r="L813" s="30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9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</row>
    <row r="814" spans="1:84">
      <c r="A814" s="12"/>
      <c r="B814" s="12"/>
      <c r="C814" s="12"/>
      <c r="D814" s="12"/>
      <c r="E814" s="12"/>
      <c r="F814" s="12"/>
      <c r="G814" s="12"/>
      <c r="H814" s="30"/>
      <c r="I814" s="30"/>
      <c r="J814" s="30"/>
      <c r="K814" s="30"/>
      <c r="L814" s="30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9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</row>
    <row r="815" spans="1:84">
      <c r="A815" s="12"/>
      <c r="B815" s="12"/>
      <c r="C815" s="12"/>
      <c r="D815" s="12"/>
      <c r="E815" s="12"/>
      <c r="F815" s="12"/>
      <c r="G815" s="12"/>
      <c r="H815" s="30"/>
      <c r="I815" s="30"/>
      <c r="J815" s="30"/>
      <c r="K815" s="30"/>
      <c r="L815" s="30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9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</row>
    <row r="816" spans="1:84">
      <c r="A816" s="12"/>
      <c r="B816" s="12"/>
      <c r="C816" s="12"/>
      <c r="D816" s="12"/>
      <c r="E816" s="12"/>
      <c r="F816" s="12"/>
      <c r="G816" s="12"/>
      <c r="H816" s="30"/>
      <c r="I816" s="30"/>
      <c r="J816" s="30"/>
      <c r="K816" s="30"/>
      <c r="L816" s="30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9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</row>
    <row r="817" spans="1:84">
      <c r="A817" s="12"/>
      <c r="B817" s="12"/>
      <c r="C817" s="12"/>
      <c r="D817" s="12"/>
      <c r="E817" s="12"/>
      <c r="F817" s="12"/>
      <c r="G817" s="12"/>
      <c r="H817" s="30"/>
      <c r="I817" s="30"/>
      <c r="J817" s="30"/>
      <c r="K817" s="30"/>
      <c r="L817" s="30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9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</row>
    <row r="818" spans="1:84">
      <c r="A818" s="12"/>
      <c r="B818" s="12"/>
      <c r="C818" s="12"/>
      <c r="D818" s="12"/>
      <c r="E818" s="12"/>
      <c r="F818" s="12"/>
      <c r="G818" s="12"/>
      <c r="H818" s="30"/>
      <c r="I818" s="30"/>
      <c r="J818" s="30"/>
      <c r="K818" s="30"/>
      <c r="L818" s="30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9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</row>
    <row r="819" spans="1:84">
      <c r="A819" s="12"/>
      <c r="B819" s="12"/>
      <c r="C819" s="12"/>
      <c r="D819" s="12"/>
      <c r="E819" s="12"/>
      <c r="F819" s="12"/>
      <c r="G819" s="12"/>
      <c r="H819" s="30"/>
      <c r="I819" s="30"/>
      <c r="J819" s="30"/>
      <c r="K819" s="30"/>
      <c r="L819" s="30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9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</row>
    <row r="820" spans="1:84">
      <c r="A820" s="12"/>
      <c r="B820" s="12"/>
      <c r="C820" s="12"/>
      <c r="D820" s="12"/>
      <c r="E820" s="12"/>
      <c r="F820" s="12"/>
      <c r="G820" s="12"/>
      <c r="H820" s="30"/>
      <c r="I820" s="30"/>
      <c r="J820" s="30"/>
      <c r="K820" s="30"/>
      <c r="L820" s="30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9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</row>
    <row r="821" spans="1:84">
      <c r="A821" s="12"/>
      <c r="B821" s="12"/>
      <c r="C821" s="12"/>
      <c r="D821" s="12"/>
      <c r="E821" s="12"/>
      <c r="F821" s="12"/>
      <c r="G821" s="12"/>
      <c r="H821" s="30"/>
      <c r="I821" s="30"/>
      <c r="J821" s="30"/>
      <c r="K821" s="30"/>
      <c r="L821" s="30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9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</row>
    <row r="822" spans="1:84">
      <c r="A822" s="12"/>
      <c r="B822" s="12"/>
      <c r="C822" s="12"/>
      <c r="D822" s="12"/>
      <c r="E822" s="12"/>
      <c r="F822" s="12"/>
      <c r="G822" s="12"/>
      <c r="H822" s="30"/>
      <c r="I822" s="30"/>
      <c r="J822" s="30"/>
      <c r="K822" s="30"/>
      <c r="L822" s="30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9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</row>
    <row r="823" spans="1:84">
      <c r="A823" s="12"/>
      <c r="B823" s="12"/>
      <c r="C823" s="12"/>
      <c r="D823" s="12"/>
      <c r="E823" s="12"/>
      <c r="F823" s="12"/>
      <c r="G823" s="12"/>
      <c r="H823" s="30"/>
      <c r="I823" s="30"/>
      <c r="J823" s="30"/>
      <c r="K823" s="30"/>
      <c r="L823" s="30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9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</row>
    <row r="824" spans="1:84">
      <c r="A824" s="12"/>
      <c r="B824" s="12"/>
      <c r="C824" s="12"/>
      <c r="D824" s="12"/>
      <c r="E824" s="12"/>
      <c r="F824" s="12"/>
      <c r="G824" s="12"/>
      <c r="H824" s="30"/>
      <c r="I824" s="30"/>
      <c r="J824" s="30"/>
      <c r="K824" s="30"/>
      <c r="L824" s="30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9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</row>
    <row r="825" spans="1:84">
      <c r="A825" s="12"/>
      <c r="B825" s="12"/>
      <c r="C825" s="12"/>
      <c r="D825" s="12"/>
      <c r="E825" s="12"/>
      <c r="F825" s="12"/>
      <c r="G825" s="12"/>
      <c r="H825" s="30"/>
      <c r="I825" s="30"/>
      <c r="J825" s="30"/>
      <c r="K825" s="30"/>
      <c r="L825" s="30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9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</row>
    <row r="826" spans="1:84">
      <c r="A826" s="12"/>
      <c r="B826" s="12"/>
      <c r="C826" s="12"/>
      <c r="D826" s="12"/>
      <c r="E826" s="12"/>
      <c r="F826" s="12"/>
      <c r="G826" s="12"/>
      <c r="H826" s="30"/>
      <c r="I826" s="30"/>
      <c r="J826" s="30"/>
      <c r="K826" s="30"/>
      <c r="L826" s="30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9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</row>
    <row r="827" spans="1:84">
      <c r="A827" s="12"/>
      <c r="B827" s="12"/>
      <c r="C827" s="12"/>
      <c r="D827" s="12"/>
      <c r="E827" s="12"/>
      <c r="F827" s="12"/>
      <c r="G827" s="12"/>
      <c r="H827" s="30"/>
      <c r="I827" s="30"/>
      <c r="J827" s="30"/>
      <c r="K827" s="30"/>
      <c r="L827" s="30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9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</row>
    <row r="828" spans="1:84">
      <c r="A828" s="12"/>
      <c r="B828" s="12"/>
      <c r="C828" s="12"/>
      <c r="D828" s="12"/>
      <c r="E828" s="12"/>
      <c r="F828" s="12"/>
      <c r="G828" s="12"/>
      <c r="H828" s="30"/>
      <c r="I828" s="30"/>
      <c r="J828" s="30"/>
      <c r="K828" s="30"/>
      <c r="L828" s="30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9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</row>
    <row r="829" spans="1:84">
      <c r="A829" s="12"/>
      <c r="B829" s="12"/>
      <c r="C829" s="12"/>
      <c r="D829" s="12"/>
      <c r="E829" s="12"/>
      <c r="F829" s="12"/>
      <c r="G829" s="12"/>
      <c r="H829" s="30"/>
      <c r="I829" s="30"/>
      <c r="J829" s="30"/>
      <c r="K829" s="30"/>
      <c r="L829" s="30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9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</row>
    <row r="830" spans="1:84">
      <c r="A830" s="12"/>
      <c r="B830" s="12"/>
      <c r="C830" s="12"/>
      <c r="D830" s="12"/>
      <c r="E830" s="12"/>
      <c r="F830" s="12"/>
      <c r="G830" s="12"/>
      <c r="H830" s="30"/>
      <c r="I830" s="30"/>
      <c r="J830" s="30"/>
      <c r="K830" s="30"/>
      <c r="L830" s="30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9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</row>
    <row r="831" spans="1:84">
      <c r="A831" s="12"/>
      <c r="B831" s="12"/>
      <c r="C831" s="12"/>
      <c r="D831" s="12"/>
      <c r="E831" s="12"/>
      <c r="F831" s="12"/>
      <c r="G831" s="12"/>
      <c r="H831" s="30"/>
      <c r="I831" s="30"/>
      <c r="J831" s="30"/>
      <c r="K831" s="30"/>
      <c r="L831" s="30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9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</row>
    <row r="832" spans="1:84">
      <c r="A832" s="12"/>
      <c r="B832" s="12"/>
      <c r="C832" s="12"/>
      <c r="D832" s="12"/>
      <c r="E832" s="12"/>
      <c r="F832" s="12"/>
      <c r="G832" s="12"/>
      <c r="H832" s="30"/>
      <c r="I832" s="30"/>
      <c r="J832" s="30"/>
      <c r="K832" s="30"/>
      <c r="L832" s="30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9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</row>
    <row r="833" spans="1:84">
      <c r="A833" s="12"/>
      <c r="B833" s="12"/>
      <c r="C833" s="12"/>
      <c r="D833" s="12"/>
      <c r="E833" s="12"/>
      <c r="F833" s="12"/>
      <c r="G833" s="12"/>
      <c r="H833" s="30"/>
      <c r="I833" s="30"/>
      <c r="J833" s="30"/>
      <c r="K833" s="30"/>
      <c r="L833" s="30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9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</row>
    <row r="834" spans="1:84">
      <c r="A834" s="12"/>
      <c r="B834" s="12"/>
      <c r="C834" s="12"/>
      <c r="D834" s="12"/>
      <c r="E834" s="12"/>
      <c r="F834" s="12"/>
      <c r="G834" s="12"/>
      <c r="H834" s="30"/>
      <c r="I834" s="30"/>
      <c r="J834" s="30"/>
      <c r="K834" s="30"/>
      <c r="L834" s="30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9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</row>
    <row r="835" spans="1:84">
      <c r="A835" s="12"/>
      <c r="B835" s="12"/>
      <c r="C835" s="12"/>
      <c r="D835" s="12"/>
      <c r="E835" s="12"/>
      <c r="F835" s="12"/>
      <c r="G835" s="12"/>
      <c r="H835" s="30"/>
      <c r="I835" s="30"/>
      <c r="J835" s="30"/>
      <c r="K835" s="30"/>
      <c r="L835" s="30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9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</row>
    <row r="836" spans="1:84">
      <c r="A836" s="12"/>
      <c r="B836" s="12"/>
      <c r="C836" s="12"/>
      <c r="D836" s="12"/>
      <c r="E836" s="12"/>
      <c r="F836" s="12"/>
      <c r="G836" s="12"/>
      <c r="H836" s="30"/>
      <c r="I836" s="30"/>
      <c r="J836" s="30"/>
      <c r="K836" s="30"/>
      <c r="L836" s="30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9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</row>
    <row r="837" spans="1:84">
      <c r="A837" s="12"/>
      <c r="B837" s="12"/>
      <c r="C837" s="12"/>
      <c r="D837" s="12"/>
      <c r="E837" s="12"/>
      <c r="F837" s="12"/>
      <c r="G837" s="12"/>
      <c r="H837" s="30"/>
      <c r="I837" s="30"/>
      <c r="J837" s="30"/>
      <c r="K837" s="30"/>
      <c r="L837" s="30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9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</row>
    <row r="838" spans="1:84">
      <c r="A838" s="12"/>
      <c r="B838" s="12"/>
      <c r="C838" s="12"/>
      <c r="D838" s="12"/>
      <c r="E838" s="12"/>
      <c r="F838" s="12"/>
      <c r="G838" s="12"/>
      <c r="H838" s="30"/>
      <c r="I838" s="30"/>
      <c r="J838" s="30"/>
      <c r="K838" s="30"/>
      <c r="L838" s="30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9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</row>
    <row r="839" spans="1:84">
      <c r="A839" s="12"/>
      <c r="B839" s="12"/>
      <c r="C839" s="12"/>
      <c r="D839" s="12"/>
      <c r="E839" s="12"/>
      <c r="F839" s="12"/>
      <c r="G839" s="12"/>
      <c r="H839" s="30"/>
      <c r="I839" s="30"/>
      <c r="J839" s="30"/>
      <c r="K839" s="30"/>
      <c r="L839" s="30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9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</row>
    <row r="840" spans="1:84">
      <c r="A840" s="12"/>
      <c r="B840" s="12"/>
      <c r="C840" s="12"/>
      <c r="D840" s="12"/>
      <c r="E840" s="12"/>
      <c r="F840" s="12"/>
      <c r="G840" s="12"/>
      <c r="H840" s="30"/>
      <c r="I840" s="30"/>
      <c r="J840" s="30"/>
      <c r="K840" s="30"/>
      <c r="L840" s="30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9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</row>
    <row r="841" spans="1:84">
      <c r="A841" s="12"/>
      <c r="B841" s="12"/>
      <c r="C841" s="12"/>
      <c r="D841" s="12"/>
      <c r="E841" s="12"/>
      <c r="F841" s="12"/>
      <c r="G841" s="12"/>
      <c r="H841" s="30"/>
      <c r="I841" s="30"/>
      <c r="J841" s="30"/>
      <c r="K841" s="30"/>
      <c r="L841" s="30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9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</row>
    <row r="842" spans="1:84">
      <c r="A842" s="12"/>
      <c r="B842" s="12"/>
      <c r="C842" s="12"/>
      <c r="D842" s="12"/>
      <c r="E842" s="12"/>
      <c r="F842" s="12"/>
      <c r="G842" s="12"/>
      <c r="H842" s="30"/>
      <c r="I842" s="30"/>
      <c r="J842" s="30"/>
      <c r="K842" s="30"/>
      <c r="L842" s="30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9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</row>
    <row r="843" spans="1:84">
      <c r="A843" s="12"/>
      <c r="B843" s="12"/>
      <c r="C843" s="12"/>
      <c r="D843" s="12"/>
      <c r="E843" s="12"/>
      <c r="F843" s="12"/>
      <c r="G843" s="12"/>
      <c r="H843" s="30"/>
      <c r="I843" s="30"/>
      <c r="J843" s="30"/>
      <c r="K843" s="30"/>
      <c r="L843" s="30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9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</row>
    <row r="844" spans="1:84">
      <c r="A844" s="12"/>
      <c r="B844" s="12"/>
      <c r="C844" s="12"/>
      <c r="D844" s="12"/>
      <c r="E844" s="12"/>
      <c r="F844" s="12"/>
      <c r="G844" s="12"/>
      <c r="H844" s="30"/>
      <c r="I844" s="30"/>
      <c r="J844" s="30"/>
      <c r="K844" s="30"/>
      <c r="L844" s="30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9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</row>
    <row r="845" spans="1:84">
      <c r="A845" s="12"/>
      <c r="B845" s="12"/>
      <c r="C845" s="12"/>
      <c r="D845" s="12"/>
      <c r="E845" s="12"/>
      <c r="F845" s="12"/>
      <c r="G845" s="12"/>
      <c r="H845" s="30"/>
      <c r="I845" s="30"/>
      <c r="J845" s="30"/>
      <c r="K845" s="30"/>
      <c r="L845" s="30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9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</row>
    <row r="846" spans="1:84">
      <c r="A846" s="12"/>
      <c r="B846" s="12"/>
      <c r="C846" s="12"/>
      <c r="D846" s="12"/>
      <c r="E846" s="12"/>
      <c r="F846" s="12"/>
      <c r="G846" s="12"/>
      <c r="H846" s="30"/>
      <c r="I846" s="30"/>
      <c r="J846" s="30"/>
      <c r="K846" s="30"/>
      <c r="L846" s="30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9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</row>
    <row r="847" spans="1:84">
      <c r="A847" s="12"/>
      <c r="B847" s="12"/>
      <c r="C847" s="12"/>
      <c r="D847" s="12"/>
      <c r="E847" s="12"/>
      <c r="F847" s="12"/>
      <c r="G847" s="12"/>
      <c r="H847" s="30"/>
      <c r="I847" s="30"/>
      <c r="J847" s="30"/>
      <c r="K847" s="30"/>
      <c r="L847" s="30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9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</row>
    <row r="848" spans="1:84">
      <c r="A848" s="12"/>
      <c r="B848" s="12"/>
      <c r="C848" s="12"/>
      <c r="D848" s="12"/>
      <c r="E848" s="12"/>
      <c r="F848" s="12"/>
      <c r="G848" s="12"/>
      <c r="H848" s="30"/>
      <c r="I848" s="30"/>
      <c r="J848" s="30"/>
      <c r="K848" s="30"/>
      <c r="L848" s="30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9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</row>
    <row r="849" spans="1:84">
      <c r="A849" s="12"/>
      <c r="B849" s="12"/>
      <c r="C849" s="12"/>
      <c r="D849" s="12"/>
      <c r="E849" s="12"/>
      <c r="F849" s="12"/>
      <c r="G849" s="12"/>
      <c r="H849" s="30"/>
      <c r="I849" s="30"/>
      <c r="J849" s="30"/>
      <c r="K849" s="30"/>
      <c r="L849" s="30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9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</row>
    <row r="850" spans="1:84">
      <c r="A850" s="12"/>
      <c r="B850" s="12"/>
      <c r="C850" s="12"/>
      <c r="D850" s="12"/>
      <c r="E850" s="12"/>
      <c r="F850" s="12"/>
      <c r="G850" s="12"/>
      <c r="H850" s="30"/>
      <c r="I850" s="30"/>
      <c r="J850" s="30"/>
      <c r="K850" s="30"/>
      <c r="L850" s="30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9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</row>
    <row r="851" spans="1:84">
      <c r="A851" s="12"/>
      <c r="B851" s="12"/>
      <c r="C851" s="12"/>
      <c r="D851" s="12"/>
      <c r="E851" s="12"/>
      <c r="F851" s="12"/>
      <c r="G851" s="12"/>
      <c r="H851" s="30"/>
      <c r="I851" s="30"/>
      <c r="J851" s="30"/>
      <c r="K851" s="30"/>
      <c r="L851" s="30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9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</row>
    <row r="852" spans="1:84">
      <c r="A852" s="12"/>
      <c r="B852" s="12"/>
      <c r="C852" s="12"/>
      <c r="D852" s="12"/>
      <c r="E852" s="12"/>
      <c r="F852" s="12"/>
      <c r="G852" s="12"/>
      <c r="H852" s="30"/>
      <c r="I852" s="30"/>
      <c r="J852" s="30"/>
      <c r="K852" s="30"/>
      <c r="L852" s="30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9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</row>
    <row r="853" spans="1:84">
      <c r="A853" s="12"/>
      <c r="B853" s="12"/>
      <c r="C853" s="12"/>
      <c r="D853" s="12"/>
      <c r="E853" s="12"/>
      <c r="F853" s="12"/>
      <c r="G853" s="12"/>
      <c r="H853" s="30"/>
      <c r="I853" s="30"/>
      <c r="J853" s="30"/>
      <c r="K853" s="30"/>
      <c r="L853" s="30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9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</row>
    <row r="854" spans="1:84">
      <c r="A854" s="12"/>
      <c r="B854" s="12"/>
      <c r="C854" s="12"/>
      <c r="D854" s="12"/>
      <c r="E854" s="12"/>
      <c r="F854" s="12"/>
      <c r="G854" s="12"/>
      <c r="H854" s="30"/>
      <c r="I854" s="30"/>
      <c r="J854" s="30"/>
      <c r="K854" s="30"/>
      <c r="L854" s="30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9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</row>
    <row r="855" spans="1:84">
      <c r="A855" s="12"/>
      <c r="B855" s="12"/>
      <c r="C855" s="12"/>
      <c r="D855" s="12"/>
      <c r="E855" s="12"/>
      <c r="F855" s="12"/>
      <c r="G855" s="12"/>
      <c r="H855" s="30"/>
      <c r="I855" s="30"/>
      <c r="J855" s="30"/>
      <c r="K855" s="30"/>
      <c r="L855" s="30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9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</row>
    <row r="856" spans="1:84">
      <c r="A856" s="12"/>
      <c r="B856" s="12"/>
      <c r="C856" s="12"/>
      <c r="D856" s="12"/>
      <c r="E856" s="12"/>
      <c r="F856" s="12"/>
      <c r="G856" s="12"/>
      <c r="H856" s="30"/>
      <c r="I856" s="30"/>
      <c r="J856" s="30"/>
      <c r="K856" s="30"/>
      <c r="L856" s="30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9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</row>
    <row r="857" spans="1:84">
      <c r="A857" s="12"/>
      <c r="B857" s="12"/>
      <c r="C857" s="12"/>
      <c r="D857" s="12"/>
      <c r="E857" s="12"/>
      <c r="F857" s="12"/>
      <c r="G857" s="12"/>
      <c r="H857" s="30"/>
      <c r="I857" s="30"/>
      <c r="J857" s="30"/>
      <c r="K857" s="30"/>
      <c r="L857" s="30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9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</row>
    <row r="858" spans="1:84">
      <c r="A858" s="12"/>
      <c r="B858" s="12"/>
      <c r="C858" s="12"/>
      <c r="D858" s="12"/>
      <c r="E858" s="12"/>
      <c r="F858" s="12"/>
      <c r="G858" s="12"/>
      <c r="H858" s="30"/>
      <c r="I858" s="30"/>
      <c r="J858" s="30"/>
      <c r="K858" s="30"/>
      <c r="L858" s="30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9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</row>
    <row r="859" spans="1:84">
      <c r="A859" s="12"/>
      <c r="B859" s="12"/>
      <c r="C859" s="12"/>
      <c r="D859" s="12"/>
      <c r="E859" s="12"/>
      <c r="F859" s="12"/>
      <c r="G859" s="12"/>
      <c r="H859" s="30"/>
      <c r="I859" s="30"/>
      <c r="J859" s="30"/>
      <c r="K859" s="30"/>
      <c r="L859" s="30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9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</row>
    <row r="860" spans="1:84">
      <c r="A860" s="12"/>
      <c r="B860" s="12"/>
      <c r="C860" s="12"/>
      <c r="D860" s="12"/>
      <c r="E860" s="12"/>
      <c r="F860" s="12"/>
      <c r="G860" s="12"/>
      <c r="H860" s="30"/>
      <c r="I860" s="30"/>
      <c r="J860" s="30"/>
      <c r="K860" s="30"/>
      <c r="L860" s="30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9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</row>
    <row r="861" spans="1:84">
      <c r="A861" s="12"/>
      <c r="B861" s="12"/>
      <c r="C861" s="12"/>
      <c r="D861" s="12"/>
      <c r="E861" s="12"/>
      <c r="F861" s="12"/>
      <c r="G861" s="12"/>
      <c r="H861" s="30"/>
      <c r="I861" s="30"/>
      <c r="J861" s="30"/>
      <c r="K861" s="30"/>
      <c r="L861" s="30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9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</row>
    <row r="862" spans="1:84">
      <c r="A862" s="12"/>
      <c r="B862" s="12"/>
      <c r="C862" s="12"/>
      <c r="D862" s="12"/>
      <c r="E862" s="12"/>
      <c r="F862" s="12"/>
      <c r="G862" s="12"/>
      <c r="H862" s="30"/>
      <c r="I862" s="30"/>
      <c r="J862" s="30"/>
      <c r="K862" s="30"/>
      <c r="L862" s="30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9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</row>
    <row r="863" spans="1:84">
      <c r="A863" s="12"/>
      <c r="B863" s="12"/>
      <c r="C863" s="12"/>
      <c r="D863" s="12"/>
      <c r="E863" s="12"/>
      <c r="F863" s="12"/>
      <c r="G863" s="12"/>
      <c r="H863" s="30"/>
      <c r="I863" s="30"/>
      <c r="J863" s="30"/>
      <c r="K863" s="30"/>
      <c r="L863" s="30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9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</row>
    <row r="864" spans="1:84">
      <c r="A864" s="12"/>
      <c r="B864" s="12"/>
      <c r="C864" s="12"/>
      <c r="D864" s="12"/>
      <c r="E864" s="12"/>
      <c r="F864" s="12"/>
      <c r="G864" s="12"/>
      <c r="H864" s="30"/>
      <c r="I864" s="30"/>
      <c r="J864" s="30"/>
      <c r="K864" s="30"/>
      <c r="L864" s="30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9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</row>
    <row r="865" spans="1:84">
      <c r="A865" s="12"/>
      <c r="B865" s="12"/>
      <c r="C865" s="12"/>
      <c r="D865" s="12"/>
      <c r="E865" s="12"/>
      <c r="F865" s="12"/>
      <c r="G865" s="12"/>
      <c r="H865" s="30"/>
      <c r="I865" s="30"/>
      <c r="J865" s="30"/>
      <c r="K865" s="30"/>
      <c r="L865" s="30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9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</row>
    <row r="866" spans="1:84">
      <c r="A866" s="12"/>
      <c r="B866" s="12"/>
      <c r="C866" s="12"/>
      <c r="D866" s="12"/>
      <c r="E866" s="12"/>
      <c r="F866" s="12"/>
      <c r="G866" s="12"/>
      <c r="H866" s="30"/>
      <c r="I866" s="30"/>
      <c r="J866" s="30"/>
      <c r="K866" s="30"/>
      <c r="L866" s="30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9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</row>
    <row r="867" spans="1:84">
      <c r="A867" s="12"/>
      <c r="B867" s="12"/>
      <c r="C867" s="12"/>
      <c r="D867" s="12"/>
      <c r="E867" s="12"/>
      <c r="F867" s="12"/>
      <c r="G867" s="12"/>
      <c r="H867" s="30"/>
      <c r="I867" s="30"/>
      <c r="J867" s="30"/>
      <c r="K867" s="30"/>
      <c r="L867" s="30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9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</row>
    <row r="868" spans="1:84">
      <c r="A868" s="12"/>
      <c r="B868" s="12"/>
      <c r="C868" s="12"/>
      <c r="D868" s="12"/>
      <c r="E868" s="12"/>
      <c r="F868" s="12"/>
      <c r="G868" s="12"/>
      <c r="H868" s="30"/>
      <c r="I868" s="30"/>
      <c r="J868" s="30"/>
      <c r="K868" s="30"/>
      <c r="L868" s="30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9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</row>
    <row r="869" spans="1:84">
      <c r="A869" s="12"/>
      <c r="B869" s="12"/>
      <c r="C869" s="12"/>
      <c r="D869" s="12"/>
      <c r="E869" s="12"/>
      <c r="F869" s="12"/>
      <c r="G869" s="12"/>
      <c r="H869" s="30"/>
      <c r="I869" s="30"/>
      <c r="J869" s="30"/>
      <c r="K869" s="30"/>
      <c r="L869" s="30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9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</row>
    <row r="870" spans="1:84">
      <c r="A870" s="12"/>
      <c r="B870" s="12"/>
      <c r="C870" s="12"/>
      <c r="D870" s="12"/>
      <c r="E870" s="12"/>
      <c r="F870" s="12"/>
      <c r="G870" s="12"/>
      <c r="H870" s="30"/>
      <c r="I870" s="30"/>
      <c r="J870" s="30"/>
      <c r="K870" s="30"/>
      <c r="L870" s="30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9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</row>
    <row r="871" spans="1:84">
      <c r="A871" s="12"/>
      <c r="B871" s="12"/>
      <c r="C871" s="12"/>
      <c r="D871" s="12"/>
      <c r="E871" s="12"/>
      <c r="F871" s="12"/>
      <c r="G871" s="12"/>
      <c r="H871" s="30"/>
      <c r="I871" s="30"/>
      <c r="J871" s="30"/>
      <c r="K871" s="30"/>
      <c r="L871" s="30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9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</row>
    <row r="872" spans="1:84">
      <c r="A872" s="12"/>
      <c r="B872" s="12"/>
      <c r="C872" s="12"/>
      <c r="D872" s="12"/>
      <c r="E872" s="12"/>
      <c r="F872" s="12"/>
      <c r="G872" s="12"/>
      <c r="H872" s="30"/>
      <c r="I872" s="30"/>
      <c r="J872" s="30"/>
      <c r="K872" s="30"/>
      <c r="L872" s="30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9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</row>
    <row r="873" spans="1:84">
      <c r="A873" s="12"/>
      <c r="B873" s="12"/>
      <c r="C873" s="12"/>
      <c r="D873" s="12"/>
      <c r="E873" s="12"/>
      <c r="F873" s="12"/>
      <c r="G873" s="12"/>
      <c r="H873" s="30"/>
      <c r="I873" s="30"/>
      <c r="J873" s="30"/>
      <c r="K873" s="30"/>
      <c r="L873" s="30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9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</row>
    <row r="874" spans="1:84">
      <c r="A874" s="12"/>
      <c r="B874" s="12"/>
      <c r="C874" s="12"/>
      <c r="D874" s="12"/>
      <c r="E874" s="12"/>
      <c r="F874" s="12"/>
      <c r="G874" s="12"/>
      <c r="H874" s="30"/>
      <c r="I874" s="30"/>
      <c r="J874" s="30"/>
      <c r="K874" s="30"/>
      <c r="L874" s="30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9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</row>
    <row r="875" spans="1:84">
      <c r="A875" s="12"/>
      <c r="B875" s="12"/>
      <c r="C875" s="12"/>
      <c r="D875" s="12"/>
      <c r="E875" s="12"/>
      <c r="F875" s="12"/>
      <c r="G875" s="12"/>
      <c r="H875" s="30"/>
      <c r="I875" s="30"/>
      <c r="J875" s="30"/>
      <c r="K875" s="30"/>
      <c r="L875" s="30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9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</row>
    <row r="876" spans="1:84">
      <c r="A876" s="12"/>
      <c r="B876" s="12"/>
      <c r="C876" s="12"/>
      <c r="D876" s="12"/>
      <c r="E876" s="12"/>
      <c r="F876" s="12"/>
      <c r="G876" s="12"/>
      <c r="H876" s="30"/>
      <c r="I876" s="30"/>
      <c r="J876" s="30"/>
      <c r="K876" s="30"/>
      <c r="L876" s="30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9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</row>
    <row r="877" spans="1:84">
      <c r="A877" s="12"/>
      <c r="B877" s="12"/>
      <c r="C877" s="12"/>
      <c r="D877" s="12"/>
      <c r="E877" s="12"/>
      <c r="F877" s="12"/>
      <c r="G877" s="12"/>
      <c r="H877" s="30"/>
      <c r="I877" s="30"/>
      <c r="J877" s="30"/>
      <c r="K877" s="30"/>
      <c r="L877" s="30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9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</row>
    <row r="878" spans="1:84">
      <c r="A878" s="12"/>
      <c r="B878" s="12"/>
      <c r="C878" s="12"/>
      <c r="D878" s="12"/>
      <c r="E878" s="12"/>
      <c r="F878" s="12"/>
      <c r="G878" s="12"/>
      <c r="H878" s="30"/>
      <c r="I878" s="30"/>
      <c r="J878" s="30"/>
      <c r="K878" s="30"/>
      <c r="L878" s="30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9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</row>
    <row r="879" spans="1:84">
      <c r="A879" s="12"/>
      <c r="B879" s="12"/>
      <c r="C879" s="12"/>
      <c r="D879" s="12"/>
      <c r="E879" s="12"/>
      <c r="F879" s="12"/>
      <c r="G879" s="12"/>
      <c r="H879" s="30"/>
      <c r="I879" s="30"/>
      <c r="J879" s="30"/>
      <c r="K879" s="30"/>
      <c r="L879" s="30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9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</row>
    <row r="880" spans="1:84">
      <c r="A880" s="12"/>
      <c r="B880" s="12"/>
      <c r="C880" s="12"/>
      <c r="D880" s="12"/>
      <c r="E880" s="12"/>
      <c r="F880" s="12"/>
      <c r="G880" s="12"/>
      <c r="H880" s="30"/>
      <c r="I880" s="30"/>
      <c r="J880" s="30"/>
      <c r="K880" s="30"/>
      <c r="L880" s="30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9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</row>
    <row r="881" spans="1:84">
      <c r="A881" s="12"/>
      <c r="B881" s="12"/>
      <c r="C881" s="12"/>
      <c r="D881" s="12"/>
      <c r="E881" s="12"/>
      <c r="F881" s="12"/>
      <c r="G881" s="12"/>
      <c r="H881" s="30"/>
      <c r="I881" s="30"/>
      <c r="J881" s="30"/>
      <c r="K881" s="30"/>
      <c r="L881" s="30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9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</row>
    <row r="882" spans="1:84">
      <c r="A882" s="12"/>
      <c r="B882" s="12"/>
      <c r="C882" s="12"/>
      <c r="D882" s="12"/>
      <c r="E882" s="12"/>
      <c r="F882" s="12"/>
      <c r="G882" s="12"/>
      <c r="H882" s="30"/>
      <c r="I882" s="30"/>
      <c r="J882" s="30"/>
      <c r="K882" s="30"/>
      <c r="L882" s="30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9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</row>
    <row r="883" spans="1:84">
      <c r="A883" s="12"/>
      <c r="B883" s="12"/>
      <c r="C883" s="12"/>
      <c r="D883" s="12"/>
      <c r="E883" s="12"/>
      <c r="F883" s="12"/>
      <c r="G883" s="12"/>
      <c r="H883" s="30"/>
      <c r="I883" s="30"/>
      <c r="J883" s="30"/>
      <c r="K883" s="30"/>
      <c r="L883" s="30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9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</row>
    <row r="884" spans="1:84">
      <c r="A884" s="12"/>
      <c r="B884" s="12"/>
      <c r="C884" s="12"/>
      <c r="D884" s="12"/>
      <c r="E884" s="12"/>
      <c r="F884" s="12"/>
      <c r="G884" s="12"/>
      <c r="H884" s="30"/>
      <c r="I884" s="30"/>
      <c r="J884" s="30"/>
      <c r="K884" s="30"/>
      <c r="L884" s="30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9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</row>
    <row r="885" spans="1:84">
      <c r="A885" s="12"/>
      <c r="B885" s="12"/>
      <c r="C885" s="12"/>
      <c r="D885" s="12"/>
      <c r="E885" s="12"/>
      <c r="F885" s="12"/>
      <c r="G885" s="12"/>
      <c r="H885" s="30"/>
      <c r="I885" s="30"/>
      <c r="J885" s="30"/>
      <c r="K885" s="30"/>
      <c r="L885" s="30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9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</row>
    <row r="886" spans="1:84">
      <c r="A886" s="12"/>
      <c r="B886" s="12"/>
      <c r="C886" s="12"/>
      <c r="D886" s="12"/>
      <c r="E886" s="12"/>
      <c r="F886" s="12"/>
      <c r="G886" s="12"/>
      <c r="H886" s="30"/>
      <c r="I886" s="30"/>
      <c r="J886" s="30"/>
      <c r="K886" s="30"/>
      <c r="L886" s="30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9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</row>
    <row r="887" spans="1:84">
      <c r="A887" s="12"/>
      <c r="B887" s="12"/>
      <c r="C887" s="12"/>
      <c r="D887" s="12"/>
      <c r="E887" s="12"/>
      <c r="F887" s="12"/>
      <c r="G887" s="12"/>
      <c r="H887" s="30"/>
      <c r="I887" s="30"/>
      <c r="J887" s="30"/>
      <c r="K887" s="30"/>
      <c r="L887" s="30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9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</row>
    <row r="888" spans="1:84">
      <c r="A888" s="12"/>
      <c r="B888" s="12"/>
      <c r="C888" s="12"/>
      <c r="D888" s="12"/>
      <c r="E888" s="12"/>
      <c r="F888" s="12"/>
      <c r="G888" s="12"/>
      <c r="H888" s="30"/>
      <c r="I888" s="30"/>
      <c r="J888" s="30"/>
      <c r="K888" s="30"/>
      <c r="L888" s="30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9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</row>
    <row r="889" spans="1:84">
      <c r="A889" s="12"/>
      <c r="B889" s="12"/>
      <c r="C889" s="12"/>
      <c r="D889" s="12"/>
      <c r="E889" s="12"/>
      <c r="F889" s="12"/>
      <c r="G889" s="12"/>
      <c r="H889" s="30"/>
      <c r="I889" s="30"/>
      <c r="J889" s="30"/>
      <c r="K889" s="30"/>
      <c r="L889" s="30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9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</row>
    <row r="890" spans="1:84">
      <c r="A890" s="12"/>
      <c r="B890" s="12"/>
      <c r="C890" s="12"/>
      <c r="D890" s="12"/>
      <c r="E890" s="12"/>
      <c r="F890" s="12"/>
      <c r="G890" s="12"/>
      <c r="H890" s="30"/>
      <c r="I890" s="30"/>
      <c r="J890" s="30"/>
      <c r="K890" s="30"/>
      <c r="L890" s="30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9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</row>
    <row r="891" spans="1:84">
      <c r="A891" s="12"/>
      <c r="B891" s="12"/>
      <c r="C891" s="12"/>
      <c r="D891" s="12"/>
      <c r="E891" s="12"/>
      <c r="F891" s="12"/>
      <c r="G891" s="12"/>
      <c r="H891" s="30"/>
      <c r="I891" s="30"/>
      <c r="J891" s="30"/>
      <c r="K891" s="30"/>
      <c r="L891" s="30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9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</row>
    <row r="892" spans="1:84">
      <c r="A892" s="12"/>
      <c r="B892" s="12"/>
      <c r="C892" s="12"/>
      <c r="D892" s="12"/>
      <c r="E892" s="12"/>
      <c r="F892" s="12"/>
      <c r="G892" s="12"/>
      <c r="H892" s="30"/>
      <c r="I892" s="30"/>
      <c r="J892" s="30"/>
      <c r="K892" s="30"/>
      <c r="L892" s="30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9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</row>
    <row r="893" spans="1:84">
      <c r="A893" s="12"/>
      <c r="B893" s="12"/>
      <c r="C893" s="12"/>
      <c r="D893" s="12"/>
      <c r="E893" s="12"/>
      <c r="F893" s="12"/>
      <c r="G893" s="12"/>
      <c r="H893" s="30"/>
      <c r="I893" s="30"/>
      <c r="J893" s="30"/>
      <c r="K893" s="30"/>
      <c r="L893" s="30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9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</row>
    <row r="894" spans="1:84">
      <c r="A894" s="12"/>
      <c r="B894" s="12"/>
      <c r="C894" s="12"/>
      <c r="D894" s="12"/>
      <c r="E894" s="12"/>
      <c r="F894" s="12"/>
      <c r="G894" s="12"/>
      <c r="H894" s="30"/>
      <c r="I894" s="30"/>
      <c r="J894" s="30"/>
      <c r="K894" s="30"/>
      <c r="L894" s="30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9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</row>
    <row r="895" spans="1:84">
      <c r="A895" s="12"/>
      <c r="B895" s="12"/>
      <c r="C895" s="12"/>
      <c r="D895" s="12"/>
      <c r="E895" s="12"/>
      <c r="F895" s="12"/>
      <c r="G895" s="12"/>
      <c r="H895" s="30"/>
      <c r="I895" s="30"/>
      <c r="J895" s="30"/>
      <c r="K895" s="30"/>
      <c r="L895" s="30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9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</row>
    <row r="896" spans="1:84">
      <c r="A896" s="12"/>
      <c r="B896" s="12"/>
      <c r="C896" s="12"/>
      <c r="D896" s="12"/>
      <c r="E896" s="12"/>
      <c r="F896" s="12"/>
      <c r="G896" s="12"/>
      <c r="H896" s="30"/>
      <c r="I896" s="30"/>
      <c r="J896" s="30"/>
      <c r="K896" s="30"/>
      <c r="L896" s="30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9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</row>
    <row r="897" spans="1:84">
      <c r="A897" s="12"/>
      <c r="B897" s="12"/>
      <c r="C897" s="12"/>
      <c r="D897" s="12"/>
      <c r="E897" s="12"/>
      <c r="F897" s="12"/>
      <c r="G897" s="12"/>
      <c r="H897" s="30"/>
      <c r="I897" s="30"/>
      <c r="J897" s="30"/>
      <c r="K897" s="30"/>
      <c r="L897" s="30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9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</row>
    <row r="898" spans="1:84">
      <c r="A898" s="12"/>
      <c r="B898" s="12"/>
      <c r="C898" s="12"/>
      <c r="D898" s="12"/>
      <c r="E898" s="12"/>
      <c r="F898" s="12"/>
      <c r="G898" s="12"/>
      <c r="H898" s="30"/>
      <c r="I898" s="30"/>
      <c r="J898" s="30"/>
      <c r="K898" s="30"/>
      <c r="L898" s="30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9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</row>
    <row r="899" spans="1:84">
      <c r="A899" s="12"/>
      <c r="B899" s="12"/>
      <c r="C899" s="12"/>
      <c r="D899" s="12"/>
      <c r="E899" s="12"/>
      <c r="F899" s="12"/>
      <c r="G899" s="12"/>
      <c r="H899" s="30"/>
      <c r="I899" s="30"/>
      <c r="J899" s="30"/>
      <c r="K899" s="30"/>
      <c r="L899" s="30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9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</row>
    <row r="900" spans="1:84">
      <c r="A900" s="12"/>
      <c r="B900" s="12"/>
      <c r="C900" s="12"/>
      <c r="D900" s="12"/>
      <c r="E900" s="12"/>
      <c r="F900" s="12"/>
      <c r="G900" s="12"/>
      <c r="H900" s="30"/>
      <c r="I900" s="30"/>
      <c r="J900" s="30"/>
      <c r="K900" s="30"/>
      <c r="L900" s="30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9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</row>
    <row r="901" spans="1:84">
      <c r="A901" s="12"/>
      <c r="B901" s="12"/>
      <c r="C901" s="12"/>
      <c r="D901" s="12"/>
      <c r="E901" s="12"/>
      <c r="F901" s="12"/>
      <c r="G901" s="12"/>
      <c r="H901" s="30"/>
      <c r="I901" s="30"/>
      <c r="J901" s="30"/>
      <c r="K901" s="30"/>
      <c r="L901" s="30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9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</row>
    <row r="902" spans="1:84">
      <c r="A902" s="12"/>
      <c r="B902" s="12"/>
      <c r="C902" s="12"/>
      <c r="D902" s="12"/>
      <c r="E902" s="12"/>
      <c r="F902" s="12"/>
      <c r="G902" s="12"/>
      <c r="H902" s="30"/>
      <c r="I902" s="30"/>
      <c r="J902" s="30"/>
      <c r="K902" s="30"/>
      <c r="L902" s="30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9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</row>
    <row r="903" spans="1:84">
      <c r="A903" s="12"/>
      <c r="B903" s="12"/>
      <c r="C903" s="12"/>
      <c r="D903" s="12"/>
      <c r="E903" s="12"/>
      <c r="F903" s="12"/>
      <c r="G903" s="12"/>
      <c r="H903" s="30"/>
      <c r="I903" s="30"/>
      <c r="J903" s="30"/>
      <c r="K903" s="30"/>
      <c r="L903" s="30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9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</row>
    <row r="904" spans="1:84">
      <c r="A904" s="12"/>
      <c r="B904" s="12"/>
      <c r="C904" s="12"/>
      <c r="D904" s="12"/>
      <c r="E904" s="12"/>
      <c r="F904" s="12"/>
      <c r="G904" s="12"/>
      <c r="H904" s="30"/>
      <c r="I904" s="30"/>
      <c r="J904" s="30"/>
      <c r="K904" s="30"/>
      <c r="L904" s="30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9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</row>
    <row r="905" spans="1:84">
      <c r="A905" s="12"/>
      <c r="B905" s="12"/>
      <c r="C905" s="12"/>
      <c r="D905" s="12"/>
      <c r="E905" s="12"/>
      <c r="F905" s="12"/>
      <c r="G905" s="12"/>
      <c r="H905" s="30"/>
      <c r="I905" s="30"/>
      <c r="J905" s="30"/>
      <c r="K905" s="30"/>
      <c r="L905" s="30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9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</row>
    <row r="906" spans="1:84">
      <c r="A906" s="12"/>
      <c r="B906" s="12"/>
      <c r="C906" s="12"/>
      <c r="D906" s="12"/>
      <c r="E906" s="12"/>
      <c r="F906" s="12"/>
      <c r="G906" s="12"/>
      <c r="H906" s="30"/>
      <c r="I906" s="30"/>
      <c r="J906" s="30"/>
      <c r="K906" s="30"/>
      <c r="L906" s="30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9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</row>
    <row r="907" spans="1:84">
      <c r="A907" s="12"/>
      <c r="B907" s="12"/>
      <c r="C907" s="12"/>
      <c r="D907" s="12"/>
      <c r="E907" s="12"/>
      <c r="F907" s="12"/>
      <c r="G907" s="12"/>
      <c r="H907" s="30"/>
      <c r="I907" s="30"/>
      <c r="J907" s="30"/>
      <c r="K907" s="30"/>
      <c r="L907" s="30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9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</row>
    <row r="908" spans="1:84">
      <c r="A908" s="12"/>
      <c r="B908" s="12"/>
      <c r="C908" s="12"/>
      <c r="D908" s="12"/>
      <c r="E908" s="12"/>
      <c r="F908" s="12"/>
      <c r="G908" s="12"/>
      <c r="H908" s="30"/>
      <c r="I908" s="30"/>
      <c r="J908" s="30"/>
      <c r="K908" s="30"/>
      <c r="L908" s="30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9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</row>
    <row r="909" spans="1:84">
      <c r="A909" s="12"/>
      <c r="B909" s="12"/>
      <c r="C909" s="12"/>
      <c r="D909" s="12"/>
      <c r="E909" s="12"/>
      <c r="F909" s="12"/>
      <c r="G909" s="12"/>
      <c r="H909" s="30"/>
      <c r="I909" s="30"/>
      <c r="J909" s="30"/>
      <c r="K909" s="30"/>
      <c r="L909" s="30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9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</row>
    <row r="910" spans="1:84">
      <c r="A910" s="12"/>
      <c r="B910" s="12"/>
      <c r="C910" s="12"/>
      <c r="D910" s="12"/>
      <c r="E910" s="12"/>
      <c r="F910" s="12"/>
      <c r="G910" s="12"/>
      <c r="H910" s="30"/>
      <c r="I910" s="30"/>
      <c r="J910" s="30"/>
      <c r="K910" s="30"/>
      <c r="L910" s="30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9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</row>
    <row r="911" spans="1:84">
      <c r="A911" s="12"/>
      <c r="B911" s="12"/>
      <c r="C911" s="12"/>
      <c r="D911" s="12"/>
      <c r="E911" s="12"/>
      <c r="F911" s="12"/>
      <c r="G911" s="12"/>
      <c r="H911" s="30"/>
      <c r="I911" s="30"/>
      <c r="J911" s="30"/>
      <c r="K911" s="30"/>
      <c r="L911" s="30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9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</row>
    <row r="912" spans="1:84">
      <c r="A912" s="12"/>
      <c r="B912" s="12"/>
      <c r="C912" s="12"/>
      <c r="D912" s="12"/>
      <c r="E912" s="12"/>
      <c r="F912" s="12"/>
      <c r="G912" s="12"/>
      <c r="H912" s="30"/>
      <c r="I912" s="30"/>
      <c r="J912" s="30"/>
      <c r="K912" s="30"/>
      <c r="L912" s="30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9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</row>
    <row r="913" spans="1:84">
      <c r="A913" s="12"/>
      <c r="B913" s="12"/>
      <c r="C913" s="12"/>
      <c r="D913" s="12"/>
      <c r="E913" s="12"/>
      <c r="F913" s="12"/>
      <c r="G913" s="12"/>
      <c r="H913" s="30"/>
      <c r="I913" s="30"/>
      <c r="J913" s="30"/>
      <c r="K913" s="30"/>
      <c r="L913" s="30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9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</row>
    <row r="914" spans="1:84">
      <c r="A914" s="12"/>
      <c r="B914" s="12"/>
      <c r="C914" s="12"/>
      <c r="D914" s="12"/>
      <c r="E914" s="12"/>
      <c r="F914" s="12"/>
      <c r="G914" s="12"/>
      <c r="H914" s="30"/>
      <c r="I914" s="30"/>
      <c r="J914" s="30"/>
      <c r="K914" s="30"/>
      <c r="L914" s="30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9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</row>
    <row r="915" spans="1:84">
      <c r="A915" s="12"/>
      <c r="B915" s="12"/>
      <c r="C915" s="12"/>
      <c r="D915" s="12"/>
      <c r="E915" s="12"/>
      <c r="F915" s="12"/>
      <c r="G915" s="12"/>
      <c r="H915" s="30"/>
      <c r="I915" s="30"/>
      <c r="J915" s="30"/>
      <c r="K915" s="30"/>
      <c r="L915" s="30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9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</row>
    <row r="916" spans="1:84">
      <c r="A916" s="12"/>
      <c r="B916" s="12"/>
      <c r="C916" s="12"/>
      <c r="D916" s="12"/>
      <c r="E916" s="12"/>
      <c r="F916" s="12"/>
      <c r="G916" s="12"/>
      <c r="H916" s="30"/>
      <c r="I916" s="30"/>
      <c r="J916" s="30"/>
      <c r="K916" s="30"/>
      <c r="L916" s="30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9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</row>
    <row r="917" spans="1:84">
      <c r="A917" s="12"/>
      <c r="B917" s="12"/>
      <c r="C917" s="12"/>
      <c r="D917" s="12"/>
      <c r="E917" s="12"/>
      <c r="F917" s="12"/>
      <c r="G917" s="12"/>
      <c r="H917" s="30"/>
      <c r="I917" s="30"/>
      <c r="J917" s="30"/>
      <c r="K917" s="30"/>
      <c r="L917" s="30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9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</row>
    <row r="918" spans="1:84">
      <c r="A918" s="12"/>
      <c r="B918" s="12"/>
      <c r="C918" s="12"/>
      <c r="D918" s="12"/>
      <c r="E918" s="12"/>
      <c r="F918" s="12"/>
      <c r="G918" s="12"/>
      <c r="H918" s="30"/>
      <c r="I918" s="30"/>
      <c r="J918" s="30"/>
      <c r="K918" s="30"/>
      <c r="L918" s="30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9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</row>
    <row r="919" spans="1:84">
      <c r="A919" s="12"/>
      <c r="B919" s="12"/>
      <c r="C919" s="12"/>
      <c r="D919" s="12"/>
      <c r="E919" s="12"/>
      <c r="F919" s="12"/>
      <c r="G919" s="12"/>
      <c r="H919" s="30"/>
      <c r="I919" s="30"/>
      <c r="J919" s="30"/>
      <c r="K919" s="30"/>
      <c r="L919" s="30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9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</row>
    <row r="920" spans="1:84">
      <c r="A920" s="12"/>
      <c r="B920" s="12"/>
      <c r="C920" s="12"/>
      <c r="D920" s="12"/>
      <c r="E920" s="12"/>
      <c r="F920" s="12"/>
      <c r="G920" s="12"/>
      <c r="H920" s="30"/>
      <c r="I920" s="30"/>
      <c r="J920" s="30"/>
      <c r="K920" s="30"/>
      <c r="L920" s="30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9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</row>
    <row r="921" spans="1:84">
      <c r="A921" s="12"/>
      <c r="B921" s="12"/>
      <c r="C921" s="12"/>
      <c r="D921" s="12"/>
      <c r="E921" s="12"/>
      <c r="F921" s="12"/>
      <c r="G921" s="12"/>
      <c r="H921" s="30"/>
      <c r="I921" s="30"/>
      <c r="J921" s="30"/>
      <c r="K921" s="30"/>
      <c r="L921" s="30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9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</row>
    <row r="922" spans="1:84">
      <c r="A922" s="12"/>
      <c r="B922" s="12"/>
      <c r="C922" s="12"/>
      <c r="D922" s="12"/>
      <c r="E922" s="12"/>
      <c r="F922" s="12"/>
      <c r="G922" s="12"/>
      <c r="H922" s="30"/>
      <c r="I922" s="30"/>
      <c r="J922" s="30"/>
      <c r="K922" s="30"/>
      <c r="L922" s="30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9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</row>
    <row r="923" spans="1:84">
      <c r="A923" s="12"/>
      <c r="B923" s="12"/>
      <c r="C923" s="12"/>
      <c r="D923" s="12"/>
      <c r="E923" s="12"/>
      <c r="F923" s="12"/>
      <c r="G923" s="12"/>
      <c r="H923" s="30"/>
      <c r="I923" s="30"/>
      <c r="J923" s="30"/>
      <c r="K923" s="30"/>
      <c r="L923" s="30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9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</row>
    <row r="924" spans="1:84">
      <c r="A924" s="12"/>
      <c r="B924" s="12"/>
      <c r="C924" s="12"/>
      <c r="D924" s="12"/>
      <c r="E924" s="12"/>
      <c r="F924" s="12"/>
      <c r="G924" s="12"/>
      <c r="H924" s="30"/>
      <c r="I924" s="30"/>
      <c r="J924" s="30"/>
      <c r="K924" s="30"/>
      <c r="L924" s="30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9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</row>
    <row r="925" spans="1:84">
      <c r="A925" s="12"/>
      <c r="B925" s="12"/>
      <c r="C925" s="12"/>
      <c r="D925" s="12"/>
      <c r="E925" s="12"/>
      <c r="F925" s="12"/>
      <c r="G925" s="12"/>
      <c r="H925" s="30"/>
      <c r="I925" s="30"/>
      <c r="J925" s="30"/>
      <c r="K925" s="30"/>
      <c r="L925" s="30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9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</row>
    <row r="926" spans="1:84">
      <c r="A926" s="12"/>
      <c r="B926" s="12"/>
      <c r="C926" s="12"/>
      <c r="D926" s="12"/>
      <c r="E926" s="12"/>
      <c r="F926" s="12"/>
      <c r="G926" s="12"/>
      <c r="H926" s="30"/>
      <c r="I926" s="30"/>
      <c r="J926" s="30"/>
      <c r="K926" s="30"/>
      <c r="L926" s="30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9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</row>
    <row r="927" spans="1:84">
      <c r="A927" s="12"/>
      <c r="B927" s="12"/>
      <c r="C927" s="12"/>
      <c r="D927" s="12"/>
      <c r="E927" s="12"/>
      <c r="F927" s="12"/>
      <c r="G927" s="12"/>
      <c r="H927" s="30"/>
      <c r="I927" s="30"/>
      <c r="J927" s="30"/>
      <c r="K927" s="30"/>
      <c r="L927" s="30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9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</row>
    <row r="928" spans="1:84">
      <c r="A928" s="12"/>
      <c r="B928" s="12"/>
      <c r="C928" s="12"/>
      <c r="D928" s="12"/>
      <c r="E928" s="12"/>
      <c r="F928" s="12"/>
      <c r="G928" s="12"/>
      <c r="H928" s="30"/>
      <c r="I928" s="30"/>
      <c r="J928" s="30"/>
      <c r="K928" s="30"/>
      <c r="L928" s="30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9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</row>
    <row r="929" spans="1:84">
      <c r="A929" s="12"/>
      <c r="B929" s="12"/>
      <c r="C929" s="12"/>
      <c r="D929" s="12"/>
      <c r="E929" s="12"/>
      <c r="F929" s="12"/>
      <c r="G929" s="12"/>
      <c r="H929" s="30"/>
      <c r="I929" s="30"/>
      <c r="J929" s="30"/>
      <c r="K929" s="30"/>
      <c r="L929" s="30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9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</row>
    <row r="930" spans="1:84">
      <c r="A930" s="12"/>
      <c r="B930" s="12"/>
      <c r="C930" s="12"/>
      <c r="D930" s="12"/>
      <c r="E930" s="12"/>
      <c r="F930" s="12"/>
      <c r="G930" s="12"/>
      <c r="H930" s="30"/>
      <c r="I930" s="30"/>
      <c r="J930" s="30"/>
      <c r="K930" s="30"/>
      <c r="L930" s="30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9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</row>
    <row r="931" spans="1:84">
      <c r="A931" s="12"/>
      <c r="B931" s="12"/>
      <c r="C931" s="12"/>
      <c r="D931" s="12"/>
      <c r="E931" s="12"/>
      <c r="F931" s="12"/>
      <c r="G931" s="12"/>
      <c r="H931" s="30"/>
      <c r="I931" s="30"/>
      <c r="J931" s="30"/>
      <c r="K931" s="30"/>
      <c r="L931" s="30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9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</row>
    <row r="932" spans="1:84">
      <c r="A932" s="12"/>
      <c r="B932" s="12"/>
      <c r="C932" s="12"/>
      <c r="D932" s="12"/>
      <c r="E932" s="12"/>
      <c r="F932" s="12"/>
      <c r="G932" s="12"/>
      <c r="H932" s="30"/>
      <c r="I932" s="30"/>
      <c r="J932" s="30"/>
      <c r="K932" s="30"/>
      <c r="L932" s="30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9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</row>
    <row r="933" spans="1:84">
      <c r="A933" s="12"/>
      <c r="B933" s="12"/>
      <c r="C933" s="12"/>
      <c r="D933" s="12"/>
      <c r="E933" s="12"/>
      <c r="F933" s="12"/>
      <c r="G933" s="12"/>
      <c r="H933" s="30"/>
      <c r="I933" s="30"/>
      <c r="J933" s="30"/>
      <c r="K933" s="30"/>
      <c r="L933" s="30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9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</row>
    <row r="934" spans="1:84">
      <c r="A934" s="12"/>
      <c r="B934" s="12"/>
      <c r="C934" s="12"/>
      <c r="D934" s="12"/>
      <c r="E934" s="12"/>
      <c r="F934" s="12"/>
      <c r="G934" s="12"/>
      <c r="H934" s="30"/>
      <c r="I934" s="30"/>
      <c r="J934" s="30"/>
      <c r="K934" s="30"/>
      <c r="L934" s="30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9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</row>
    <row r="935" spans="1:84">
      <c r="A935" s="12"/>
      <c r="B935" s="12"/>
      <c r="C935" s="12"/>
      <c r="D935" s="12"/>
      <c r="E935" s="12"/>
      <c r="F935" s="12"/>
      <c r="G935" s="12"/>
      <c r="H935" s="30"/>
      <c r="I935" s="30"/>
      <c r="J935" s="30"/>
      <c r="K935" s="30"/>
      <c r="L935" s="30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9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</row>
    <row r="936" spans="1:84">
      <c r="A936" s="12"/>
      <c r="B936" s="12"/>
      <c r="C936" s="12"/>
      <c r="D936" s="12"/>
      <c r="E936" s="12"/>
      <c r="F936" s="12"/>
      <c r="G936" s="12"/>
      <c r="H936" s="30"/>
      <c r="I936" s="30"/>
      <c r="J936" s="30"/>
      <c r="K936" s="30"/>
      <c r="L936" s="30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9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</row>
    <row r="937" spans="1:84">
      <c r="A937" s="12"/>
      <c r="B937" s="12"/>
      <c r="C937" s="12"/>
      <c r="D937" s="12"/>
      <c r="E937" s="12"/>
      <c r="F937" s="12"/>
      <c r="G937" s="12"/>
      <c r="H937" s="30"/>
      <c r="I937" s="30"/>
      <c r="J937" s="30"/>
      <c r="K937" s="30"/>
      <c r="L937" s="30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9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</row>
    <row r="938" spans="1:84">
      <c r="A938" s="12"/>
      <c r="B938" s="12"/>
      <c r="C938" s="12"/>
      <c r="D938" s="12"/>
      <c r="E938" s="12"/>
      <c r="F938" s="12"/>
      <c r="G938" s="12"/>
      <c r="H938" s="30"/>
      <c r="I938" s="30"/>
      <c r="J938" s="30"/>
      <c r="K938" s="30"/>
      <c r="L938" s="30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9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</row>
    <row r="939" spans="1:84">
      <c r="A939" s="12"/>
      <c r="B939" s="12"/>
      <c r="C939" s="12"/>
      <c r="D939" s="12"/>
      <c r="E939" s="12"/>
      <c r="F939" s="12"/>
      <c r="G939" s="12"/>
      <c r="H939" s="30"/>
      <c r="I939" s="30"/>
      <c r="J939" s="30"/>
      <c r="K939" s="30"/>
      <c r="L939" s="30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9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</row>
    <row r="940" spans="1:84">
      <c r="A940" s="12"/>
      <c r="B940" s="12"/>
      <c r="C940" s="12"/>
      <c r="D940" s="12"/>
      <c r="E940" s="12"/>
      <c r="F940" s="12"/>
      <c r="G940" s="12"/>
      <c r="H940" s="30"/>
      <c r="I940" s="30"/>
      <c r="J940" s="30"/>
      <c r="K940" s="30"/>
      <c r="L940" s="30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9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</row>
    <row r="941" spans="1:84">
      <c r="A941" s="12"/>
      <c r="B941" s="12"/>
      <c r="C941" s="12"/>
      <c r="D941" s="12"/>
      <c r="E941" s="12"/>
      <c r="F941" s="12"/>
      <c r="G941" s="12"/>
      <c r="H941" s="30"/>
      <c r="I941" s="30"/>
      <c r="J941" s="30"/>
      <c r="K941" s="30"/>
      <c r="L941" s="30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9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</row>
    <row r="942" spans="1:84">
      <c r="A942" s="12"/>
      <c r="B942" s="12"/>
      <c r="C942" s="12"/>
      <c r="D942" s="12"/>
      <c r="E942" s="12"/>
      <c r="F942" s="12"/>
      <c r="G942" s="12"/>
      <c r="H942" s="30"/>
      <c r="I942" s="30"/>
      <c r="J942" s="30"/>
      <c r="K942" s="30"/>
      <c r="L942" s="30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9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</row>
    <row r="943" spans="1:84">
      <c r="A943" s="12"/>
      <c r="B943" s="12"/>
      <c r="C943" s="12"/>
      <c r="D943" s="12"/>
      <c r="E943" s="12"/>
      <c r="F943" s="12"/>
      <c r="G943" s="12"/>
      <c r="H943" s="30"/>
      <c r="I943" s="30"/>
      <c r="J943" s="30"/>
      <c r="K943" s="30"/>
      <c r="L943" s="30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9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</row>
    <row r="944" spans="1:84">
      <c r="A944" s="12"/>
      <c r="B944" s="12"/>
      <c r="C944" s="12"/>
      <c r="D944" s="12"/>
      <c r="E944" s="12"/>
      <c r="F944" s="12"/>
      <c r="G944" s="12"/>
      <c r="H944" s="30"/>
      <c r="I944" s="30"/>
      <c r="J944" s="30"/>
      <c r="K944" s="30"/>
      <c r="L944" s="30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9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</row>
    <row r="945" spans="1:84">
      <c r="A945" s="12"/>
      <c r="B945" s="12"/>
      <c r="C945" s="12"/>
      <c r="D945" s="12"/>
      <c r="E945" s="12"/>
      <c r="F945" s="12"/>
      <c r="G945" s="12"/>
      <c r="H945" s="30"/>
      <c r="I945" s="30"/>
      <c r="J945" s="30"/>
      <c r="K945" s="30"/>
      <c r="L945" s="30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9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</row>
    <row r="946" spans="1:84">
      <c r="A946" s="12"/>
      <c r="B946" s="12"/>
      <c r="C946" s="12"/>
      <c r="D946" s="12"/>
      <c r="E946" s="12"/>
      <c r="F946" s="12"/>
      <c r="G946" s="12"/>
      <c r="H946" s="30"/>
      <c r="I946" s="30"/>
      <c r="J946" s="30"/>
      <c r="K946" s="30"/>
      <c r="L946" s="30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9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</row>
    <row r="947" spans="1:84">
      <c r="A947" s="12"/>
      <c r="B947" s="12"/>
      <c r="C947" s="12"/>
      <c r="D947" s="12"/>
      <c r="E947" s="12"/>
      <c r="F947" s="12"/>
      <c r="G947" s="12"/>
      <c r="H947" s="30"/>
      <c r="I947" s="30"/>
      <c r="J947" s="30"/>
      <c r="K947" s="30"/>
      <c r="L947" s="30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9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</row>
    <row r="948" spans="1:84">
      <c r="A948" s="12"/>
      <c r="B948" s="12"/>
      <c r="C948" s="12"/>
      <c r="D948" s="12"/>
      <c r="E948" s="12"/>
      <c r="F948" s="12"/>
      <c r="G948" s="12"/>
      <c r="H948" s="30"/>
      <c r="I948" s="30"/>
      <c r="J948" s="30"/>
      <c r="K948" s="30"/>
      <c r="L948" s="30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9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</row>
    <row r="949" spans="1:84">
      <c r="A949" s="12"/>
      <c r="B949" s="12"/>
      <c r="C949" s="12"/>
      <c r="D949" s="12"/>
      <c r="E949" s="12"/>
      <c r="F949" s="12"/>
      <c r="G949" s="12"/>
      <c r="H949" s="30"/>
      <c r="I949" s="30"/>
      <c r="J949" s="30"/>
      <c r="K949" s="30"/>
      <c r="L949" s="30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9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</row>
    <row r="950" spans="1:84">
      <c r="A950" s="12"/>
      <c r="B950" s="12"/>
      <c r="C950" s="12"/>
      <c r="D950" s="12"/>
      <c r="E950" s="12"/>
      <c r="F950" s="12"/>
      <c r="G950" s="12"/>
      <c r="H950" s="30"/>
      <c r="I950" s="30"/>
      <c r="J950" s="30"/>
      <c r="K950" s="30"/>
      <c r="L950" s="30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9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</row>
    <row r="951" spans="1:84">
      <c r="A951" s="12"/>
      <c r="B951" s="12"/>
      <c r="C951" s="12"/>
      <c r="D951" s="12"/>
      <c r="E951" s="12"/>
      <c r="F951" s="12"/>
      <c r="G951" s="12"/>
      <c r="H951" s="30"/>
      <c r="I951" s="30"/>
      <c r="J951" s="30"/>
      <c r="K951" s="30"/>
      <c r="L951" s="30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9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</row>
    <row r="952" spans="1:84">
      <c r="A952" s="12"/>
      <c r="B952" s="12"/>
      <c r="C952" s="12"/>
      <c r="D952" s="12"/>
      <c r="E952" s="12"/>
      <c r="F952" s="12"/>
      <c r="G952" s="12"/>
      <c r="H952" s="30"/>
      <c r="I952" s="30"/>
      <c r="J952" s="30"/>
      <c r="K952" s="30"/>
      <c r="L952" s="30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9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</row>
    <row r="953" spans="1:84">
      <c r="A953" s="12"/>
      <c r="B953" s="12"/>
      <c r="C953" s="12"/>
      <c r="D953" s="12"/>
      <c r="E953" s="12"/>
      <c r="F953" s="12"/>
      <c r="G953" s="12"/>
      <c r="H953" s="30"/>
      <c r="I953" s="30"/>
      <c r="J953" s="30"/>
      <c r="K953" s="30"/>
      <c r="L953" s="30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9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</row>
    <row r="954" spans="1:84">
      <c r="A954" s="12"/>
      <c r="B954" s="12"/>
      <c r="C954" s="12"/>
      <c r="D954" s="12"/>
      <c r="E954" s="12"/>
      <c r="F954" s="12"/>
      <c r="G954" s="12"/>
      <c r="H954" s="30"/>
      <c r="I954" s="30"/>
      <c r="J954" s="30"/>
      <c r="K954" s="30"/>
      <c r="L954" s="30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9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</row>
    <row r="955" spans="1:84">
      <c r="A955" s="12"/>
      <c r="B955" s="12"/>
      <c r="C955" s="12"/>
      <c r="D955" s="12"/>
      <c r="E955" s="12"/>
      <c r="F955" s="12"/>
      <c r="G955" s="12"/>
      <c r="H955" s="30"/>
      <c r="I955" s="30"/>
      <c r="J955" s="30"/>
      <c r="K955" s="30"/>
      <c r="L955" s="30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9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</row>
    <row r="956" spans="1:84">
      <c r="A956" s="12"/>
      <c r="B956" s="12"/>
      <c r="C956" s="12"/>
      <c r="D956" s="12"/>
      <c r="E956" s="12"/>
      <c r="F956" s="12"/>
      <c r="G956" s="12"/>
      <c r="H956" s="30"/>
      <c r="I956" s="30"/>
      <c r="J956" s="30"/>
      <c r="K956" s="30"/>
      <c r="L956" s="30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9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</row>
    <row r="957" spans="1:84">
      <c r="A957" s="12"/>
      <c r="B957" s="12"/>
      <c r="C957" s="12"/>
      <c r="D957" s="12"/>
      <c r="E957" s="12"/>
      <c r="F957" s="12"/>
      <c r="G957" s="12"/>
      <c r="H957" s="30"/>
      <c r="I957" s="30"/>
      <c r="J957" s="30"/>
      <c r="K957" s="30"/>
      <c r="L957" s="30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9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</row>
    <row r="958" spans="1:84">
      <c r="A958" s="12"/>
      <c r="B958" s="12"/>
      <c r="C958" s="12"/>
      <c r="D958" s="12"/>
      <c r="E958" s="12"/>
      <c r="F958" s="12"/>
      <c r="G958" s="12"/>
      <c r="H958" s="30"/>
      <c r="I958" s="30"/>
      <c r="J958" s="30"/>
      <c r="K958" s="30"/>
      <c r="L958" s="30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9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</row>
    <row r="959" spans="1:84">
      <c r="A959" s="12"/>
      <c r="B959" s="12"/>
      <c r="C959" s="12"/>
      <c r="D959" s="12"/>
      <c r="E959" s="12"/>
      <c r="F959" s="12"/>
      <c r="G959" s="12"/>
      <c r="H959" s="30"/>
      <c r="I959" s="30"/>
      <c r="J959" s="30"/>
      <c r="K959" s="30"/>
      <c r="L959" s="30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9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</row>
    <row r="960" spans="1:84">
      <c r="A960" s="12"/>
      <c r="B960" s="12"/>
      <c r="C960" s="12"/>
      <c r="D960" s="12"/>
      <c r="E960" s="12"/>
      <c r="F960" s="12"/>
      <c r="G960" s="12"/>
      <c r="H960" s="30"/>
      <c r="I960" s="30"/>
      <c r="J960" s="30"/>
      <c r="K960" s="30"/>
      <c r="L960" s="30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9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</row>
    <row r="961" spans="1:84">
      <c r="A961" s="12"/>
      <c r="B961" s="12"/>
      <c r="C961" s="12"/>
      <c r="D961" s="12"/>
      <c r="E961" s="12"/>
      <c r="F961" s="12"/>
      <c r="G961" s="12"/>
      <c r="H961" s="30"/>
      <c r="I961" s="30"/>
      <c r="J961" s="30"/>
      <c r="K961" s="30"/>
      <c r="L961" s="30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9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</row>
    <row r="962" spans="1:84">
      <c r="A962" s="12"/>
      <c r="B962" s="12"/>
      <c r="C962" s="12"/>
      <c r="D962" s="12"/>
      <c r="E962" s="12"/>
      <c r="F962" s="12"/>
      <c r="G962" s="12"/>
      <c r="H962" s="30"/>
      <c r="I962" s="30"/>
      <c r="J962" s="30"/>
      <c r="K962" s="30"/>
      <c r="L962" s="30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9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</row>
    <row r="963" spans="1:84">
      <c r="A963" s="12"/>
      <c r="B963" s="12"/>
      <c r="C963" s="12"/>
      <c r="D963" s="12"/>
      <c r="E963" s="12"/>
      <c r="F963" s="12"/>
      <c r="G963" s="12"/>
      <c r="H963" s="30"/>
      <c r="I963" s="30"/>
      <c r="J963" s="30"/>
      <c r="K963" s="30"/>
      <c r="L963" s="30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9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</row>
    <row r="964" spans="1:84">
      <c r="A964" s="12"/>
      <c r="B964" s="12"/>
      <c r="C964" s="12"/>
      <c r="D964" s="12"/>
      <c r="E964" s="12"/>
      <c r="F964" s="12"/>
      <c r="G964" s="12"/>
      <c r="H964" s="30"/>
      <c r="I964" s="30"/>
      <c r="J964" s="30"/>
      <c r="K964" s="30"/>
      <c r="L964" s="30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9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</row>
    <row r="965" spans="1:84">
      <c r="A965" s="12"/>
      <c r="B965" s="12"/>
      <c r="C965" s="12"/>
      <c r="D965" s="12"/>
      <c r="E965" s="12"/>
      <c r="F965" s="12"/>
      <c r="G965" s="12"/>
      <c r="H965" s="30"/>
      <c r="I965" s="30"/>
      <c r="J965" s="30"/>
      <c r="K965" s="30"/>
      <c r="L965" s="30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9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</row>
    <row r="966" spans="1:84">
      <c r="A966" s="12"/>
      <c r="B966" s="12"/>
      <c r="C966" s="12"/>
      <c r="D966" s="12"/>
      <c r="E966" s="12"/>
      <c r="F966" s="12"/>
      <c r="G966" s="12"/>
      <c r="H966" s="30"/>
      <c r="I966" s="30"/>
      <c r="J966" s="30"/>
      <c r="K966" s="30"/>
      <c r="L966" s="30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9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</row>
    <row r="967" spans="1:84">
      <c r="A967" s="12"/>
      <c r="B967" s="12"/>
      <c r="C967" s="12"/>
      <c r="D967" s="12"/>
      <c r="E967" s="12"/>
      <c r="F967" s="12"/>
      <c r="G967" s="12"/>
      <c r="H967" s="30"/>
      <c r="I967" s="30"/>
      <c r="J967" s="30"/>
      <c r="K967" s="30"/>
      <c r="L967" s="30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9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  <c r="CF967" s="12"/>
    </row>
    <row r="968" spans="1:84">
      <c r="A968" s="12"/>
      <c r="B968" s="12"/>
      <c r="C968" s="12"/>
      <c r="D968" s="12"/>
      <c r="E968" s="12"/>
      <c r="F968" s="12"/>
      <c r="G968" s="12"/>
      <c r="H968" s="30"/>
      <c r="I968" s="30"/>
      <c r="J968" s="30"/>
      <c r="K968" s="30"/>
      <c r="L968" s="30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9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  <c r="CF968" s="12"/>
    </row>
    <row r="969" spans="1:84">
      <c r="A969" s="12"/>
      <c r="B969" s="12"/>
      <c r="C969" s="12"/>
      <c r="D969" s="12"/>
      <c r="E969" s="12"/>
      <c r="F969" s="12"/>
      <c r="G969" s="12"/>
      <c r="H969" s="30"/>
      <c r="I969" s="30"/>
      <c r="J969" s="30"/>
      <c r="K969" s="30"/>
      <c r="L969" s="30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9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  <c r="CF969" s="12"/>
    </row>
    <row r="970" spans="1:84">
      <c r="A970" s="12"/>
      <c r="B970" s="12"/>
      <c r="C970" s="12"/>
      <c r="D970" s="12"/>
      <c r="E970" s="12"/>
      <c r="F970" s="12"/>
      <c r="G970" s="12"/>
      <c r="H970" s="30"/>
      <c r="I970" s="30"/>
      <c r="J970" s="30"/>
      <c r="K970" s="30"/>
      <c r="L970" s="30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9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  <c r="CF970" s="12"/>
    </row>
    <row r="971" spans="1:84">
      <c r="A971" s="12"/>
      <c r="B971" s="12"/>
      <c r="C971" s="12"/>
      <c r="D971" s="12"/>
      <c r="E971" s="12"/>
      <c r="F971" s="12"/>
      <c r="G971" s="12"/>
      <c r="H971" s="30"/>
      <c r="I971" s="30"/>
      <c r="J971" s="30"/>
      <c r="K971" s="30"/>
      <c r="L971" s="30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9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  <c r="CF971" s="12"/>
    </row>
    <row r="972" spans="1:84">
      <c r="A972" s="12"/>
      <c r="B972" s="12"/>
      <c r="C972" s="12"/>
      <c r="D972" s="12"/>
      <c r="E972" s="12"/>
      <c r="F972" s="12"/>
      <c r="G972" s="12"/>
      <c r="H972" s="30"/>
      <c r="I972" s="30"/>
      <c r="J972" s="30"/>
      <c r="K972" s="30"/>
      <c r="L972" s="30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9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  <c r="CF972" s="12"/>
    </row>
    <row r="973" spans="1:84">
      <c r="A973" s="12"/>
      <c r="B973" s="12"/>
      <c r="C973" s="12"/>
      <c r="D973" s="12"/>
      <c r="E973" s="12"/>
      <c r="F973" s="12"/>
      <c r="G973" s="12"/>
      <c r="H973" s="30"/>
      <c r="I973" s="30"/>
      <c r="J973" s="30"/>
      <c r="K973" s="30"/>
      <c r="L973" s="30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9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  <c r="CF973" s="12"/>
    </row>
    <row r="974" spans="1:84">
      <c r="A974" s="12"/>
      <c r="B974" s="12"/>
      <c r="C974" s="12"/>
      <c r="D974" s="12"/>
      <c r="E974" s="12"/>
      <c r="F974" s="12"/>
      <c r="G974" s="12"/>
      <c r="H974" s="30"/>
      <c r="I974" s="30"/>
      <c r="J974" s="30"/>
      <c r="K974" s="30"/>
      <c r="L974" s="30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9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  <c r="CF974" s="12"/>
    </row>
    <row r="975" spans="1:84">
      <c r="A975" s="12"/>
      <c r="B975" s="12"/>
      <c r="C975" s="12"/>
      <c r="D975" s="12"/>
      <c r="E975" s="12"/>
      <c r="F975" s="12"/>
      <c r="G975" s="12"/>
      <c r="H975" s="30"/>
      <c r="I975" s="30"/>
      <c r="J975" s="30"/>
      <c r="K975" s="30"/>
      <c r="L975" s="30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9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  <c r="CF975" s="12"/>
    </row>
    <row r="976" spans="1:84">
      <c r="A976" s="12"/>
      <c r="B976" s="12"/>
      <c r="C976" s="12"/>
      <c r="D976" s="12"/>
      <c r="E976" s="12"/>
      <c r="F976" s="12"/>
      <c r="G976" s="12"/>
      <c r="H976" s="30"/>
      <c r="I976" s="30"/>
      <c r="J976" s="30"/>
      <c r="K976" s="30"/>
      <c r="L976" s="30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9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  <c r="CF976" s="12"/>
    </row>
    <row r="977" spans="1:84">
      <c r="A977" s="12"/>
      <c r="B977" s="12"/>
      <c r="C977" s="12"/>
      <c r="D977" s="12"/>
      <c r="E977" s="12"/>
      <c r="F977" s="12"/>
      <c r="G977" s="12"/>
      <c r="H977" s="30"/>
      <c r="I977" s="30"/>
      <c r="J977" s="30"/>
      <c r="K977" s="30"/>
      <c r="L977" s="30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9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</row>
    <row r="978" spans="1:84">
      <c r="A978" s="12"/>
      <c r="B978" s="12"/>
      <c r="C978" s="12"/>
      <c r="D978" s="12"/>
      <c r="E978" s="12"/>
      <c r="F978" s="12"/>
      <c r="G978" s="12"/>
      <c r="H978" s="30"/>
      <c r="I978" s="30"/>
      <c r="J978" s="30"/>
      <c r="K978" s="30"/>
      <c r="L978" s="30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9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</row>
    <row r="979" spans="1:84">
      <c r="A979" s="12"/>
      <c r="B979" s="12"/>
      <c r="C979" s="12"/>
      <c r="D979" s="12"/>
      <c r="E979" s="12"/>
      <c r="F979" s="12"/>
      <c r="G979" s="12"/>
      <c r="H979" s="30"/>
      <c r="I979" s="30"/>
      <c r="J979" s="30"/>
      <c r="K979" s="30"/>
      <c r="L979" s="30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9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</row>
    <row r="980" spans="1:84">
      <c r="A980" s="12"/>
      <c r="B980" s="12"/>
      <c r="C980" s="12"/>
      <c r="D980" s="12"/>
      <c r="E980" s="12"/>
      <c r="F980" s="12"/>
      <c r="G980" s="12"/>
      <c r="H980" s="30"/>
      <c r="I980" s="30"/>
      <c r="J980" s="30"/>
      <c r="K980" s="30"/>
      <c r="L980" s="30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9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  <c r="CF980" s="12"/>
    </row>
    <row r="981" spans="1:84">
      <c r="A981" s="12"/>
      <c r="B981" s="12"/>
      <c r="C981" s="12"/>
      <c r="D981" s="12"/>
      <c r="E981" s="12"/>
      <c r="F981" s="12"/>
      <c r="G981" s="12"/>
      <c r="H981" s="30"/>
      <c r="I981" s="30"/>
      <c r="J981" s="30"/>
      <c r="K981" s="30"/>
      <c r="L981" s="30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9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  <c r="CF981" s="12"/>
    </row>
    <row r="982" spans="1:84">
      <c r="A982" s="12"/>
      <c r="B982" s="12"/>
      <c r="C982" s="12"/>
      <c r="D982" s="12"/>
      <c r="E982" s="12"/>
      <c r="F982" s="12"/>
      <c r="G982" s="12"/>
      <c r="H982" s="30"/>
      <c r="I982" s="30"/>
      <c r="J982" s="30"/>
      <c r="K982" s="30"/>
      <c r="L982" s="30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9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</row>
    <row r="983" spans="1:84">
      <c r="A983" s="12"/>
      <c r="B983" s="12"/>
      <c r="C983" s="12"/>
      <c r="D983" s="12"/>
      <c r="E983" s="12"/>
      <c r="F983" s="12"/>
      <c r="G983" s="12"/>
      <c r="H983" s="30"/>
      <c r="I983" s="30"/>
      <c r="J983" s="30"/>
      <c r="K983" s="30"/>
      <c r="L983" s="30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9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  <c r="CF983" s="12"/>
    </row>
    <row r="984" spans="1:84">
      <c r="A984" s="12"/>
      <c r="B984" s="12"/>
      <c r="C984" s="12"/>
      <c r="D984" s="12"/>
      <c r="E984" s="12"/>
      <c r="F984" s="12"/>
      <c r="G984" s="12"/>
      <c r="H984" s="30"/>
      <c r="I984" s="30"/>
      <c r="J984" s="30"/>
      <c r="K984" s="30"/>
      <c r="L984" s="30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9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  <c r="CE984" s="12"/>
      <c r="CF984" s="12"/>
    </row>
    <row r="985" spans="1:84">
      <c r="A985" s="12"/>
      <c r="B985" s="12"/>
      <c r="C985" s="12"/>
      <c r="D985" s="12"/>
      <c r="E985" s="12"/>
      <c r="F985" s="12"/>
      <c r="G985" s="12"/>
      <c r="H985" s="30"/>
      <c r="I985" s="30"/>
      <c r="J985" s="30"/>
      <c r="K985" s="30"/>
      <c r="L985" s="30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9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  <c r="CE985" s="12"/>
      <c r="CF985" s="12"/>
    </row>
    <row r="986" spans="1:84">
      <c r="A986" s="12"/>
      <c r="B986" s="12"/>
      <c r="C986" s="12"/>
      <c r="D986" s="12"/>
      <c r="E986" s="12"/>
      <c r="F986" s="12"/>
      <c r="G986" s="12"/>
      <c r="H986" s="30"/>
      <c r="I986" s="30"/>
      <c r="J986" s="30"/>
      <c r="K986" s="30"/>
      <c r="L986" s="30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9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  <c r="CE986" s="12"/>
      <c r="CF986" s="12"/>
    </row>
    <row r="987" spans="1:84">
      <c r="A987" s="12"/>
      <c r="B987" s="12"/>
      <c r="C987" s="12"/>
      <c r="D987" s="12"/>
      <c r="E987" s="12"/>
      <c r="F987" s="12"/>
      <c r="G987" s="12"/>
      <c r="H987" s="30"/>
      <c r="I987" s="30"/>
      <c r="J987" s="30"/>
      <c r="K987" s="30"/>
      <c r="L987" s="30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9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  <c r="CE987" s="12"/>
      <c r="CF987" s="12"/>
    </row>
    <row r="988" spans="1:84">
      <c r="A988" s="12"/>
      <c r="B988" s="12"/>
      <c r="C988" s="12"/>
      <c r="D988" s="12"/>
      <c r="E988" s="12"/>
      <c r="F988" s="12"/>
      <c r="G988" s="12"/>
      <c r="H988" s="30"/>
      <c r="I988" s="30"/>
      <c r="J988" s="30"/>
      <c r="K988" s="30"/>
      <c r="L988" s="30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9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  <c r="CC988" s="12"/>
      <c r="CD988" s="12"/>
      <c r="CE988" s="12"/>
      <c r="CF988" s="12"/>
    </row>
    <row r="989" spans="1:84">
      <c r="A989" s="12"/>
      <c r="B989" s="12"/>
      <c r="C989" s="12"/>
      <c r="D989" s="12"/>
      <c r="E989" s="12"/>
      <c r="F989" s="12"/>
      <c r="G989" s="12"/>
      <c r="H989" s="30"/>
      <c r="I989" s="30"/>
      <c r="J989" s="30"/>
      <c r="K989" s="30"/>
      <c r="L989" s="30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9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  <c r="CC989" s="12"/>
      <c r="CD989" s="12"/>
      <c r="CE989" s="12"/>
      <c r="CF989" s="12"/>
    </row>
    <row r="990" spans="1:84">
      <c r="A990" s="12"/>
      <c r="B990" s="12"/>
      <c r="C990" s="12"/>
      <c r="D990" s="12"/>
      <c r="E990" s="12"/>
      <c r="F990" s="12"/>
      <c r="G990" s="12"/>
      <c r="H990" s="30"/>
      <c r="I990" s="30"/>
      <c r="J990" s="30"/>
      <c r="K990" s="30"/>
      <c r="L990" s="30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9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  <c r="CC990" s="12"/>
      <c r="CD990" s="12"/>
      <c r="CE990" s="12"/>
      <c r="CF990" s="12"/>
    </row>
    <row r="991" spans="1:84">
      <c r="A991" s="12"/>
      <c r="B991" s="12"/>
      <c r="C991" s="12"/>
      <c r="D991" s="12"/>
      <c r="E991" s="12"/>
      <c r="F991" s="12"/>
      <c r="G991" s="12"/>
      <c r="H991" s="30"/>
      <c r="I991" s="30"/>
      <c r="J991" s="30"/>
      <c r="K991" s="30"/>
      <c r="L991" s="30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9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  <c r="CE991" s="12"/>
      <c r="CF991" s="12"/>
    </row>
    <row r="992" spans="1:84">
      <c r="A992" s="12"/>
      <c r="B992" s="12"/>
      <c r="C992" s="12"/>
      <c r="D992" s="12"/>
      <c r="E992" s="12"/>
      <c r="F992" s="12"/>
      <c r="G992" s="12"/>
      <c r="H992" s="30"/>
      <c r="I992" s="30"/>
      <c r="J992" s="30"/>
      <c r="K992" s="30"/>
      <c r="L992" s="30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9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  <c r="CC992" s="12"/>
      <c r="CD992" s="12"/>
      <c r="CE992" s="12"/>
      <c r="CF992" s="12"/>
    </row>
    <row r="993" spans="1:84">
      <c r="A993" s="12"/>
      <c r="B993" s="12"/>
      <c r="C993" s="12"/>
      <c r="D993" s="12"/>
      <c r="E993" s="12"/>
      <c r="F993" s="12"/>
      <c r="G993" s="12"/>
      <c r="H993" s="30"/>
      <c r="I993" s="30"/>
      <c r="J993" s="30"/>
      <c r="K993" s="30"/>
      <c r="L993" s="30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9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  <c r="CC993" s="12"/>
      <c r="CD993" s="12"/>
      <c r="CE993" s="12"/>
      <c r="CF993" s="12"/>
    </row>
    <row r="994" spans="1:84">
      <c r="A994" s="12"/>
      <c r="B994" s="12"/>
      <c r="C994" s="12"/>
      <c r="D994" s="12"/>
      <c r="E994" s="12"/>
      <c r="F994" s="12"/>
      <c r="G994" s="12"/>
      <c r="H994" s="30"/>
      <c r="I994" s="30"/>
      <c r="J994" s="30"/>
      <c r="K994" s="30"/>
      <c r="L994" s="30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9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  <c r="CC994" s="12"/>
      <c r="CD994" s="12"/>
      <c r="CE994" s="12"/>
      <c r="CF994" s="12"/>
    </row>
    <row r="995" spans="1:84">
      <c r="A995" s="12"/>
      <c r="B995" s="12"/>
      <c r="C995" s="12"/>
      <c r="D995" s="12"/>
      <c r="E995" s="12"/>
      <c r="F995" s="12"/>
      <c r="G995" s="12"/>
      <c r="H995" s="30"/>
      <c r="I995" s="30"/>
      <c r="J995" s="30"/>
      <c r="K995" s="30"/>
      <c r="L995" s="30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9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  <c r="CC995" s="12"/>
      <c r="CD995" s="12"/>
      <c r="CE995" s="12"/>
      <c r="CF995" s="12"/>
    </row>
    <row r="996" spans="1:84">
      <c r="A996" s="12"/>
      <c r="B996" s="12"/>
      <c r="C996" s="12"/>
      <c r="D996" s="12"/>
      <c r="E996" s="12"/>
      <c r="F996" s="12"/>
      <c r="G996" s="12"/>
      <c r="H996" s="30"/>
      <c r="I996" s="30"/>
      <c r="J996" s="30"/>
      <c r="K996" s="30"/>
      <c r="L996" s="30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9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  <c r="CC996" s="12"/>
      <c r="CD996" s="12"/>
      <c r="CE996" s="12"/>
      <c r="CF996" s="12"/>
    </row>
    <row r="997" spans="1:84">
      <c r="A997" s="12"/>
      <c r="B997" s="12"/>
      <c r="C997" s="12"/>
      <c r="D997" s="12"/>
      <c r="E997" s="12"/>
      <c r="F997" s="12"/>
      <c r="G997" s="12"/>
      <c r="H997" s="30"/>
      <c r="I997" s="30"/>
      <c r="J997" s="30"/>
      <c r="K997" s="30"/>
      <c r="L997" s="30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9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  <c r="CC997" s="12"/>
      <c r="CD997" s="12"/>
      <c r="CE997" s="12"/>
      <c r="CF997" s="12"/>
    </row>
    <row r="998" spans="1:84">
      <c r="A998" s="12"/>
      <c r="B998" s="12"/>
      <c r="C998" s="12"/>
      <c r="D998" s="12"/>
      <c r="E998" s="12"/>
      <c r="F998" s="12"/>
      <c r="G998" s="12"/>
      <c r="H998" s="30"/>
      <c r="I998" s="30"/>
      <c r="J998" s="30"/>
      <c r="K998" s="30"/>
      <c r="L998" s="30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9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  <c r="CC998" s="12"/>
      <c r="CD998" s="12"/>
      <c r="CE998" s="12"/>
      <c r="CF998" s="12"/>
    </row>
    <row r="999" spans="1:84">
      <c r="A999" s="12"/>
      <c r="B999" s="12"/>
      <c r="C999" s="12"/>
      <c r="D999" s="12"/>
      <c r="E999" s="12"/>
      <c r="F999" s="12"/>
      <c r="G999" s="12"/>
      <c r="H999" s="30"/>
      <c r="I999" s="30"/>
      <c r="J999" s="30"/>
      <c r="K999" s="30"/>
      <c r="L999" s="30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9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  <c r="BZ999" s="12"/>
      <c r="CA999" s="12"/>
      <c r="CB999" s="12"/>
      <c r="CC999" s="12"/>
      <c r="CD999" s="12"/>
      <c r="CE999" s="12"/>
      <c r="CF999" s="12"/>
    </row>
    <row r="1000" spans="1:84">
      <c r="A1000" s="12"/>
      <c r="B1000" s="12"/>
      <c r="C1000" s="12"/>
      <c r="D1000" s="12"/>
      <c r="E1000" s="12"/>
      <c r="F1000" s="12"/>
      <c r="G1000" s="12"/>
      <c r="H1000" s="30"/>
      <c r="I1000" s="30"/>
      <c r="J1000" s="30"/>
      <c r="K1000" s="30"/>
      <c r="L1000" s="30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9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  <c r="CC1000" s="12"/>
      <c r="CD1000" s="12"/>
      <c r="CE1000" s="12"/>
      <c r="CF1000" s="12"/>
    </row>
    <row r="1001" spans="1:84">
      <c r="A1001" s="12"/>
      <c r="B1001" s="12"/>
      <c r="C1001" s="12"/>
      <c r="D1001" s="12"/>
      <c r="E1001" s="12"/>
      <c r="F1001" s="12"/>
      <c r="G1001" s="12"/>
      <c r="H1001" s="30"/>
      <c r="I1001" s="30"/>
      <c r="J1001" s="30"/>
      <c r="K1001" s="30"/>
      <c r="L1001" s="30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9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  <c r="BD1001" s="12"/>
      <c r="BE1001" s="12"/>
      <c r="BF1001" s="12"/>
      <c r="BG1001" s="12"/>
      <c r="BH1001" s="12"/>
      <c r="BI1001" s="12"/>
      <c r="BJ1001" s="12"/>
      <c r="BK1001" s="12"/>
      <c r="BL1001" s="12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2"/>
      <c r="BY1001" s="12"/>
      <c r="BZ1001" s="12"/>
      <c r="CA1001" s="12"/>
      <c r="CB1001" s="12"/>
      <c r="CC1001" s="12"/>
      <c r="CD1001" s="12"/>
      <c r="CE1001" s="12"/>
      <c r="CF1001" s="12"/>
    </row>
    <row r="1002" spans="1:84">
      <c r="A1002" s="12"/>
      <c r="B1002" s="12"/>
      <c r="C1002" s="12"/>
      <c r="D1002" s="12"/>
      <c r="E1002" s="12"/>
      <c r="F1002" s="12"/>
      <c r="G1002" s="12"/>
      <c r="H1002" s="30"/>
      <c r="I1002" s="30"/>
      <c r="J1002" s="30"/>
      <c r="K1002" s="30"/>
      <c r="L1002" s="30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9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  <c r="BB1002" s="12"/>
      <c r="BC1002" s="12"/>
      <c r="BD1002" s="12"/>
      <c r="BE1002" s="12"/>
      <c r="BF1002" s="12"/>
      <c r="BG1002" s="12"/>
      <c r="BH1002" s="12"/>
      <c r="BI1002" s="12"/>
      <c r="BJ1002" s="12"/>
      <c r="BK1002" s="12"/>
      <c r="BL1002" s="12"/>
      <c r="BM1002" s="12"/>
      <c r="BN1002" s="12"/>
      <c r="BO1002" s="12"/>
      <c r="BP1002" s="12"/>
      <c r="BQ1002" s="12"/>
      <c r="BR1002" s="12"/>
      <c r="BS1002" s="12"/>
      <c r="BT1002" s="12"/>
      <c r="BU1002" s="12"/>
      <c r="BV1002" s="12"/>
      <c r="BW1002" s="12"/>
      <c r="BX1002" s="12"/>
      <c r="BY1002" s="12"/>
      <c r="BZ1002" s="12"/>
      <c r="CA1002" s="12"/>
      <c r="CB1002" s="12"/>
      <c r="CC1002" s="12"/>
      <c r="CD1002" s="12"/>
      <c r="CE1002" s="12"/>
      <c r="CF1002" s="12"/>
    </row>
    <row r="1003" spans="1:84">
      <c r="A1003" s="12"/>
      <c r="B1003" s="12"/>
      <c r="C1003" s="12"/>
      <c r="D1003" s="12"/>
      <c r="E1003" s="12"/>
      <c r="F1003" s="12"/>
      <c r="G1003" s="12"/>
      <c r="H1003" s="30"/>
      <c r="I1003" s="30"/>
      <c r="J1003" s="30"/>
      <c r="K1003" s="30"/>
      <c r="L1003" s="30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9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  <c r="BB1003" s="12"/>
      <c r="BC1003" s="12"/>
      <c r="BD1003" s="12"/>
      <c r="BE1003" s="12"/>
      <c r="BF1003" s="12"/>
      <c r="BG1003" s="12"/>
      <c r="BH1003" s="12"/>
      <c r="BI1003" s="12"/>
      <c r="BJ1003" s="12"/>
      <c r="BK1003" s="12"/>
      <c r="BL1003" s="12"/>
      <c r="BM1003" s="12"/>
      <c r="BN1003" s="12"/>
      <c r="BO1003" s="12"/>
      <c r="BP1003" s="12"/>
      <c r="BQ1003" s="12"/>
      <c r="BR1003" s="12"/>
      <c r="BS1003" s="12"/>
      <c r="BT1003" s="12"/>
      <c r="BU1003" s="12"/>
      <c r="BV1003" s="12"/>
      <c r="BW1003" s="12"/>
      <c r="BX1003" s="12"/>
      <c r="BY1003" s="12"/>
      <c r="BZ1003" s="12"/>
      <c r="CA1003" s="12"/>
      <c r="CB1003" s="12"/>
      <c r="CC1003" s="12"/>
      <c r="CD1003" s="12"/>
      <c r="CE1003" s="12"/>
      <c r="CF1003" s="12"/>
    </row>
    <row r="1004" spans="1:84">
      <c r="A1004" s="12"/>
      <c r="B1004" s="12"/>
      <c r="C1004" s="12"/>
      <c r="D1004" s="12"/>
      <c r="E1004" s="12"/>
      <c r="F1004" s="12"/>
      <c r="G1004" s="12"/>
      <c r="H1004" s="30"/>
      <c r="I1004" s="30"/>
      <c r="J1004" s="30"/>
      <c r="K1004" s="30"/>
      <c r="L1004" s="30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9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2"/>
      <c r="BD1004" s="12"/>
      <c r="BE1004" s="12"/>
      <c r="BF1004" s="12"/>
      <c r="BG1004" s="12"/>
      <c r="BH1004" s="12"/>
      <c r="BI1004" s="12"/>
      <c r="BJ1004" s="12"/>
      <c r="BK1004" s="12"/>
      <c r="BL1004" s="12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2"/>
      <c r="BY1004" s="12"/>
      <c r="BZ1004" s="12"/>
      <c r="CA1004" s="12"/>
      <c r="CB1004" s="12"/>
      <c r="CC1004" s="12"/>
      <c r="CD1004" s="12"/>
      <c r="CE1004" s="12"/>
      <c r="CF1004" s="12"/>
    </row>
    <row r="1005" spans="1:84">
      <c r="A1005" s="12"/>
      <c r="B1005" s="12"/>
      <c r="C1005" s="12"/>
      <c r="D1005" s="12"/>
      <c r="E1005" s="12"/>
      <c r="F1005" s="12"/>
      <c r="G1005" s="12"/>
      <c r="H1005" s="30"/>
      <c r="I1005" s="30"/>
      <c r="J1005" s="30"/>
      <c r="K1005" s="30"/>
      <c r="L1005" s="30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9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  <c r="AY1005" s="12"/>
      <c r="AZ1005" s="12"/>
      <c r="BA1005" s="12"/>
      <c r="BB1005" s="12"/>
      <c r="BC1005" s="12"/>
      <c r="BD1005" s="12"/>
      <c r="BE1005" s="12"/>
      <c r="BF1005" s="12"/>
      <c r="BG1005" s="12"/>
      <c r="BH1005" s="12"/>
      <c r="BI1005" s="12"/>
      <c r="BJ1005" s="12"/>
      <c r="BK1005" s="12"/>
      <c r="BL1005" s="12"/>
      <c r="BM1005" s="12"/>
      <c r="BN1005" s="12"/>
      <c r="BO1005" s="12"/>
      <c r="BP1005" s="12"/>
      <c r="BQ1005" s="12"/>
      <c r="BR1005" s="12"/>
      <c r="BS1005" s="12"/>
      <c r="BT1005" s="12"/>
      <c r="BU1005" s="12"/>
      <c r="BV1005" s="12"/>
      <c r="BW1005" s="12"/>
      <c r="BX1005" s="12"/>
      <c r="BY1005" s="12"/>
      <c r="BZ1005" s="12"/>
      <c r="CA1005" s="12"/>
      <c r="CB1005" s="12"/>
      <c r="CC1005" s="12"/>
      <c r="CD1005" s="12"/>
      <c r="CE1005" s="12"/>
      <c r="CF1005" s="12"/>
    </row>
    <row r="1006" spans="1:84">
      <c r="A1006" s="12"/>
      <c r="B1006" s="12"/>
      <c r="C1006" s="12"/>
      <c r="D1006" s="12"/>
      <c r="E1006" s="12"/>
      <c r="F1006" s="12"/>
      <c r="G1006" s="12"/>
      <c r="H1006" s="30"/>
      <c r="I1006" s="30"/>
      <c r="J1006" s="30"/>
      <c r="K1006" s="30"/>
      <c r="L1006" s="30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9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  <c r="BB1006" s="12"/>
      <c r="BC1006" s="12"/>
      <c r="BD1006" s="12"/>
      <c r="BE1006" s="12"/>
      <c r="BF1006" s="12"/>
      <c r="BG1006" s="12"/>
      <c r="BH1006" s="12"/>
      <c r="BI1006" s="12"/>
      <c r="BJ1006" s="12"/>
      <c r="BK1006" s="12"/>
      <c r="BL1006" s="12"/>
      <c r="BM1006" s="12"/>
      <c r="BN1006" s="12"/>
      <c r="BO1006" s="12"/>
      <c r="BP1006" s="12"/>
      <c r="BQ1006" s="12"/>
      <c r="BR1006" s="12"/>
      <c r="BS1006" s="12"/>
      <c r="BT1006" s="12"/>
      <c r="BU1006" s="12"/>
      <c r="BV1006" s="12"/>
      <c r="BW1006" s="12"/>
      <c r="BX1006" s="12"/>
      <c r="BY1006" s="12"/>
      <c r="BZ1006" s="12"/>
      <c r="CA1006" s="12"/>
      <c r="CB1006" s="12"/>
      <c r="CC1006" s="12"/>
      <c r="CD1006" s="12"/>
      <c r="CE1006" s="12"/>
      <c r="CF1006" s="12"/>
    </row>
    <row r="1007" spans="1:84">
      <c r="A1007" s="12"/>
      <c r="B1007" s="12"/>
      <c r="C1007" s="12"/>
      <c r="D1007" s="12"/>
      <c r="E1007" s="12"/>
      <c r="F1007" s="12"/>
      <c r="G1007" s="12"/>
      <c r="H1007" s="30"/>
      <c r="I1007" s="30"/>
      <c r="J1007" s="30"/>
      <c r="K1007" s="30"/>
      <c r="L1007" s="30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9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  <c r="AY1007" s="12"/>
      <c r="AZ1007" s="12"/>
      <c r="BA1007" s="12"/>
      <c r="BB1007" s="12"/>
      <c r="BC1007" s="12"/>
      <c r="BD1007" s="12"/>
      <c r="BE1007" s="12"/>
      <c r="BF1007" s="12"/>
      <c r="BG1007" s="12"/>
      <c r="BH1007" s="12"/>
      <c r="BI1007" s="12"/>
      <c r="BJ1007" s="12"/>
      <c r="BK1007" s="12"/>
      <c r="BL1007" s="12"/>
      <c r="BM1007" s="12"/>
      <c r="BN1007" s="12"/>
      <c r="BO1007" s="12"/>
      <c r="BP1007" s="12"/>
      <c r="BQ1007" s="12"/>
      <c r="BR1007" s="12"/>
      <c r="BS1007" s="12"/>
      <c r="BT1007" s="12"/>
      <c r="BU1007" s="12"/>
      <c r="BV1007" s="12"/>
      <c r="BW1007" s="12"/>
      <c r="BX1007" s="12"/>
      <c r="BY1007" s="12"/>
      <c r="BZ1007" s="12"/>
      <c r="CA1007" s="12"/>
      <c r="CB1007" s="12"/>
      <c r="CC1007" s="12"/>
      <c r="CD1007" s="12"/>
      <c r="CE1007" s="12"/>
      <c r="CF1007" s="12"/>
    </row>
    <row r="1008" spans="1:84">
      <c r="A1008" s="12"/>
      <c r="B1008" s="12"/>
      <c r="C1008" s="12"/>
      <c r="D1008" s="12"/>
      <c r="E1008" s="12"/>
      <c r="F1008" s="12"/>
      <c r="G1008" s="12"/>
      <c r="H1008" s="30"/>
      <c r="I1008" s="30"/>
      <c r="J1008" s="30"/>
      <c r="K1008" s="30"/>
      <c r="L1008" s="30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9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  <c r="BB1008" s="12"/>
      <c r="BC1008" s="12"/>
      <c r="BD1008" s="12"/>
      <c r="BE1008" s="12"/>
      <c r="BF1008" s="12"/>
      <c r="BG1008" s="12"/>
      <c r="BH1008" s="12"/>
      <c r="BI1008" s="12"/>
      <c r="BJ1008" s="12"/>
      <c r="BK1008" s="12"/>
      <c r="BL1008" s="12"/>
      <c r="BM1008" s="12"/>
      <c r="BN1008" s="12"/>
      <c r="BO1008" s="12"/>
      <c r="BP1008" s="12"/>
      <c r="BQ1008" s="12"/>
      <c r="BR1008" s="12"/>
      <c r="BS1008" s="12"/>
      <c r="BT1008" s="12"/>
      <c r="BU1008" s="12"/>
      <c r="BV1008" s="12"/>
      <c r="BW1008" s="12"/>
      <c r="BX1008" s="12"/>
      <c r="BY1008" s="12"/>
      <c r="BZ1008" s="12"/>
      <c r="CA1008" s="12"/>
      <c r="CB1008" s="12"/>
      <c r="CC1008" s="12"/>
      <c r="CD1008" s="12"/>
      <c r="CE1008" s="12"/>
      <c r="CF1008" s="12"/>
    </row>
    <row r="1009" spans="1:84">
      <c r="A1009" s="12"/>
      <c r="B1009" s="12"/>
      <c r="C1009" s="12"/>
      <c r="D1009" s="12"/>
      <c r="E1009" s="12"/>
      <c r="F1009" s="12"/>
      <c r="G1009" s="12"/>
      <c r="H1009" s="30"/>
      <c r="I1009" s="30"/>
      <c r="J1009" s="30"/>
      <c r="K1009" s="30"/>
      <c r="L1009" s="30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9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  <c r="BB1009" s="12"/>
      <c r="BC1009" s="12"/>
      <c r="BD1009" s="12"/>
      <c r="BE1009" s="12"/>
      <c r="BF1009" s="12"/>
      <c r="BG1009" s="12"/>
      <c r="BH1009" s="12"/>
      <c r="BI1009" s="12"/>
      <c r="BJ1009" s="12"/>
      <c r="BK1009" s="12"/>
      <c r="BL1009" s="12"/>
      <c r="BM1009" s="12"/>
      <c r="BN1009" s="12"/>
      <c r="BO1009" s="12"/>
      <c r="BP1009" s="12"/>
      <c r="BQ1009" s="12"/>
      <c r="BR1009" s="12"/>
      <c r="BS1009" s="12"/>
      <c r="BT1009" s="12"/>
      <c r="BU1009" s="12"/>
      <c r="BV1009" s="12"/>
      <c r="BW1009" s="12"/>
      <c r="BX1009" s="12"/>
      <c r="BY1009" s="12"/>
      <c r="BZ1009" s="12"/>
      <c r="CA1009" s="12"/>
      <c r="CB1009" s="12"/>
      <c r="CC1009" s="12"/>
      <c r="CD1009" s="12"/>
      <c r="CE1009" s="12"/>
      <c r="CF1009" s="12"/>
    </row>
    <row r="1010" spans="1:84">
      <c r="A1010" s="12"/>
      <c r="B1010" s="12"/>
      <c r="C1010" s="12"/>
      <c r="D1010" s="12"/>
      <c r="E1010" s="12"/>
      <c r="F1010" s="12"/>
      <c r="G1010" s="12"/>
      <c r="H1010" s="30"/>
      <c r="I1010" s="30"/>
      <c r="J1010" s="30"/>
      <c r="K1010" s="30"/>
      <c r="L1010" s="30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9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  <c r="BB1010" s="12"/>
      <c r="BC1010" s="12"/>
      <c r="BD1010" s="12"/>
      <c r="BE1010" s="12"/>
      <c r="BF1010" s="12"/>
      <c r="BG1010" s="12"/>
      <c r="BH1010" s="12"/>
      <c r="BI1010" s="12"/>
      <c r="BJ1010" s="12"/>
      <c r="BK1010" s="12"/>
      <c r="BL1010" s="12"/>
      <c r="BM1010" s="12"/>
      <c r="BN1010" s="12"/>
      <c r="BO1010" s="12"/>
      <c r="BP1010" s="12"/>
      <c r="BQ1010" s="12"/>
      <c r="BR1010" s="12"/>
      <c r="BS1010" s="12"/>
      <c r="BT1010" s="12"/>
      <c r="BU1010" s="12"/>
      <c r="BV1010" s="12"/>
      <c r="BW1010" s="12"/>
      <c r="BX1010" s="12"/>
      <c r="BY1010" s="12"/>
      <c r="BZ1010" s="12"/>
      <c r="CA1010" s="12"/>
      <c r="CB1010" s="12"/>
      <c r="CC1010" s="12"/>
      <c r="CD1010" s="12"/>
      <c r="CE1010" s="12"/>
      <c r="CF1010" s="12"/>
    </row>
    <row r="1011" spans="1:84">
      <c r="A1011" s="12"/>
      <c r="B1011" s="12"/>
      <c r="C1011" s="12"/>
      <c r="D1011" s="12"/>
      <c r="E1011" s="12"/>
      <c r="F1011" s="12"/>
      <c r="G1011" s="12"/>
      <c r="H1011" s="30"/>
      <c r="I1011" s="30"/>
      <c r="J1011" s="30"/>
      <c r="K1011" s="30"/>
      <c r="L1011" s="30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9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  <c r="BB1011" s="12"/>
      <c r="BC1011" s="12"/>
      <c r="BD1011" s="12"/>
      <c r="BE1011" s="12"/>
      <c r="BF1011" s="12"/>
      <c r="BG1011" s="12"/>
      <c r="BH1011" s="12"/>
      <c r="BI1011" s="12"/>
      <c r="BJ1011" s="12"/>
      <c r="BK1011" s="12"/>
      <c r="BL1011" s="12"/>
      <c r="BM1011" s="12"/>
      <c r="BN1011" s="12"/>
      <c r="BO1011" s="12"/>
      <c r="BP1011" s="12"/>
      <c r="BQ1011" s="12"/>
      <c r="BR1011" s="12"/>
      <c r="BS1011" s="12"/>
      <c r="BT1011" s="12"/>
      <c r="BU1011" s="12"/>
      <c r="BV1011" s="12"/>
      <c r="BW1011" s="12"/>
      <c r="BX1011" s="12"/>
      <c r="BY1011" s="12"/>
      <c r="BZ1011" s="12"/>
      <c r="CA1011" s="12"/>
      <c r="CB1011" s="12"/>
      <c r="CC1011" s="12"/>
      <c r="CD1011" s="12"/>
      <c r="CE1011" s="12"/>
      <c r="CF1011" s="12"/>
    </row>
    <row r="1012" spans="1:84">
      <c r="A1012" s="12"/>
      <c r="B1012" s="12"/>
      <c r="C1012" s="12"/>
      <c r="D1012" s="12"/>
      <c r="E1012" s="12"/>
      <c r="F1012" s="12"/>
      <c r="G1012" s="12"/>
      <c r="H1012" s="30"/>
      <c r="I1012" s="30"/>
      <c r="J1012" s="30"/>
      <c r="K1012" s="30"/>
      <c r="L1012" s="30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9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  <c r="AY1012" s="12"/>
      <c r="AZ1012" s="12"/>
      <c r="BA1012" s="12"/>
      <c r="BB1012" s="12"/>
      <c r="BC1012" s="12"/>
      <c r="BD1012" s="12"/>
      <c r="BE1012" s="12"/>
      <c r="BF1012" s="12"/>
      <c r="BG1012" s="12"/>
      <c r="BH1012" s="12"/>
      <c r="BI1012" s="12"/>
      <c r="BJ1012" s="12"/>
      <c r="BK1012" s="12"/>
      <c r="BL1012" s="12"/>
      <c r="BM1012" s="12"/>
      <c r="BN1012" s="12"/>
      <c r="BO1012" s="12"/>
      <c r="BP1012" s="12"/>
      <c r="BQ1012" s="12"/>
      <c r="BR1012" s="12"/>
      <c r="BS1012" s="12"/>
      <c r="BT1012" s="12"/>
      <c r="BU1012" s="12"/>
      <c r="BV1012" s="12"/>
      <c r="BW1012" s="12"/>
      <c r="BX1012" s="12"/>
      <c r="BY1012" s="12"/>
      <c r="BZ1012" s="12"/>
      <c r="CA1012" s="12"/>
      <c r="CB1012" s="12"/>
      <c r="CC1012" s="12"/>
      <c r="CD1012" s="12"/>
      <c r="CE1012" s="12"/>
      <c r="CF1012" s="12"/>
    </row>
    <row r="1013" spans="1:84">
      <c r="A1013" s="12"/>
      <c r="B1013" s="12"/>
      <c r="C1013" s="12"/>
      <c r="D1013" s="12"/>
      <c r="E1013" s="12"/>
      <c r="F1013" s="12"/>
      <c r="G1013" s="12"/>
      <c r="H1013" s="30"/>
      <c r="I1013" s="30"/>
      <c r="J1013" s="30"/>
      <c r="K1013" s="30"/>
      <c r="L1013" s="30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9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  <c r="BB1013" s="12"/>
      <c r="BC1013" s="12"/>
      <c r="BD1013" s="12"/>
      <c r="BE1013" s="12"/>
      <c r="BF1013" s="12"/>
      <c r="BG1013" s="12"/>
      <c r="BH1013" s="12"/>
      <c r="BI1013" s="12"/>
      <c r="BJ1013" s="12"/>
      <c r="BK1013" s="12"/>
      <c r="BL1013" s="12"/>
      <c r="BM1013" s="12"/>
      <c r="BN1013" s="12"/>
      <c r="BO1013" s="12"/>
      <c r="BP1013" s="12"/>
      <c r="BQ1013" s="12"/>
      <c r="BR1013" s="12"/>
      <c r="BS1013" s="12"/>
      <c r="BT1013" s="12"/>
      <c r="BU1013" s="12"/>
      <c r="BV1013" s="12"/>
      <c r="BW1013" s="12"/>
      <c r="BX1013" s="12"/>
      <c r="BY1013" s="12"/>
      <c r="BZ1013" s="12"/>
      <c r="CA1013" s="12"/>
      <c r="CB1013" s="12"/>
      <c r="CC1013" s="12"/>
      <c r="CD1013" s="12"/>
      <c r="CE1013" s="12"/>
      <c r="CF1013" s="12"/>
    </row>
    <row r="1014" spans="1:84">
      <c r="A1014" s="12"/>
      <c r="B1014" s="12"/>
      <c r="C1014" s="12"/>
      <c r="D1014" s="12"/>
      <c r="E1014" s="12"/>
      <c r="F1014" s="12"/>
      <c r="G1014" s="12"/>
      <c r="H1014" s="30"/>
      <c r="I1014" s="30"/>
      <c r="J1014" s="30"/>
      <c r="K1014" s="30"/>
      <c r="L1014" s="30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9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  <c r="BB1014" s="12"/>
      <c r="BC1014" s="12"/>
      <c r="BD1014" s="12"/>
      <c r="BE1014" s="12"/>
      <c r="BF1014" s="12"/>
      <c r="BG1014" s="12"/>
      <c r="BH1014" s="12"/>
      <c r="BI1014" s="12"/>
      <c r="BJ1014" s="12"/>
      <c r="BK1014" s="12"/>
      <c r="BL1014" s="12"/>
      <c r="BM1014" s="12"/>
      <c r="BN1014" s="12"/>
      <c r="BO1014" s="12"/>
      <c r="BP1014" s="12"/>
      <c r="BQ1014" s="12"/>
      <c r="BR1014" s="12"/>
      <c r="BS1014" s="12"/>
      <c r="BT1014" s="12"/>
      <c r="BU1014" s="12"/>
      <c r="BV1014" s="12"/>
      <c r="BW1014" s="12"/>
      <c r="BX1014" s="12"/>
      <c r="BY1014" s="12"/>
      <c r="BZ1014" s="12"/>
      <c r="CA1014" s="12"/>
      <c r="CB1014" s="12"/>
      <c r="CC1014" s="12"/>
      <c r="CD1014" s="12"/>
      <c r="CE1014" s="12"/>
      <c r="CF1014" s="12"/>
    </row>
    <row r="1015" spans="1:84">
      <c r="A1015" s="12"/>
      <c r="B1015" s="12"/>
      <c r="C1015" s="12"/>
      <c r="D1015" s="12"/>
      <c r="E1015" s="12"/>
      <c r="F1015" s="12"/>
      <c r="G1015" s="12"/>
      <c r="H1015" s="30"/>
      <c r="I1015" s="30"/>
      <c r="J1015" s="30"/>
      <c r="K1015" s="30"/>
      <c r="L1015" s="30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9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2"/>
      <c r="BD1015" s="12"/>
      <c r="BE1015" s="12"/>
      <c r="BF1015" s="12"/>
      <c r="BG1015" s="12"/>
      <c r="BH1015" s="12"/>
      <c r="BI1015" s="12"/>
      <c r="BJ1015" s="12"/>
      <c r="BK1015" s="12"/>
      <c r="BL1015" s="12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/>
      <c r="BW1015" s="12"/>
      <c r="BX1015" s="12"/>
      <c r="BY1015" s="12"/>
      <c r="BZ1015" s="12"/>
      <c r="CA1015" s="12"/>
      <c r="CB1015" s="12"/>
      <c r="CC1015" s="12"/>
      <c r="CD1015" s="12"/>
      <c r="CE1015" s="12"/>
      <c r="CF1015" s="12"/>
    </row>
    <row r="1016" spans="1:84">
      <c r="A1016" s="12"/>
      <c r="B1016" s="12"/>
      <c r="C1016" s="12"/>
      <c r="D1016" s="12"/>
      <c r="E1016" s="12"/>
      <c r="F1016" s="12"/>
      <c r="G1016" s="12"/>
      <c r="H1016" s="30"/>
      <c r="I1016" s="30"/>
      <c r="J1016" s="30"/>
      <c r="K1016" s="30"/>
      <c r="L1016" s="30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9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  <c r="BB1016" s="12"/>
      <c r="BC1016" s="12"/>
      <c r="BD1016" s="12"/>
      <c r="BE1016" s="12"/>
      <c r="BF1016" s="12"/>
      <c r="BG1016" s="12"/>
      <c r="BH1016" s="12"/>
      <c r="BI1016" s="12"/>
      <c r="BJ1016" s="12"/>
      <c r="BK1016" s="12"/>
      <c r="BL1016" s="12"/>
      <c r="BM1016" s="12"/>
      <c r="BN1016" s="12"/>
      <c r="BO1016" s="12"/>
      <c r="BP1016" s="12"/>
      <c r="BQ1016" s="12"/>
      <c r="BR1016" s="12"/>
      <c r="BS1016" s="12"/>
      <c r="BT1016" s="12"/>
      <c r="BU1016" s="12"/>
      <c r="BV1016" s="12"/>
      <c r="BW1016" s="12"/>
      <c r="BX1016" s="12"/>
      <c r="BY1016" s="12"/>
      <c r="BZ1016" s="12"/>
      <c r="CA1016" s="12"/>
      <c r="CB1016" s="12"/>
      <c r="CC1016" s="12"/>
      <c r="CD1016" s="12"/>
      <c r="CE1016" s="12"/>
      <c r="CF1016" s="12"/>
    </row>
    <row r="1017" spans="1:84">
      <c r="A1017" s="12"/>
      <c r="B1017" s="12"/>
      <c r="C1017" s="12"/>
      <c r="D1017" s="12"/>
      <c r="E1017" s="12"/>
      <c r="F1017" s="12"/>
      <c r="G1017" s="12"/>
      <c r="H1017" s="30"/>
      <c r="I1017" s="30"/>
      <c r="J1017" s="30"/>
      <c r="K1017" s="30"/>
      <c r="L1017" s="30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9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12"/>
      <c r="BD1017" s="12"/>
      <c r="BE1017" s="12"/>
      <c r="BF1017" s="12"/>
      <c r="BG1017" s="12"/>
      <c r="BH1017" s="12"/>
      <c r="BI1017" s="12"/>
      <c r="BJ1017" s="12"/>
      <c r="BK1017" s="12"/>
      <c r="BL1017" s="12"/>
      <c r="BM1017" s="12"/>
      <c r="BN1017" s="12"/>
      <c r="BO1017" s="12"/>
      <c r="BP1017" s="12"/>
      <c r="BQ1017" s="12"/>
      <c r="BR1017" s="12"/>
      <c r="BS1017" s="12"/>
      <c r="BT1017" s="12"/>
      <c r="BU1017" s="12"/>
      <c r="BV1017" s="12"/>
      <c r="BW1017" s="12"/>
      <c r="BX1017" s="12"/>
      <c r="BY1017" s="12"/>
      <c r="BZ1017" s="12"/>
      <c r="CA1017" s="12"/>
      <c r="CB1017" s="12"/>
      <c r="CC1017" s="12"/>
      <c r="CD1017" s="12"/>
      <c r="CE1017" s="12"/>
      <c r="CF1017" s="12"/>
    </row>
    <row r="1018" spans="1:84">
      <c r="A1018" s="12"/>
      <c r="B1018" s="12"/>
      <c r="C1018" s="12"/>
      <c r="D1018" s="12"/>
      <c r="E1018" s="12"/>
      <c r="F1018" s="12"/>
      <c r="G1018" s="12"/>
      <c r="H1018" s="30"/>
      <c r="I1018" s="30"/>
      <c r="J1018" s="30"/>
      <c r="K1018" s="30"/>
      <c r="L1018" s="30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9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  <c r="BB1018" s="12"/>
      <c r="BC1018" s="12"/>
      <c r="BD1018" s="12"/>
      <c r="BE1018" s="12"/>
      <c r="BF1018" s="12"/>
      <c r="BG1018" s="12"/>
      <c r="BH1018" s="12"/>
      <c r="BI1018" s="12"/>
      <c r="BJ1018" s="12"/>
      <c r="BK1018" s="12"/>
      <c r="BL1018" s="12"/>
      <c r="BM1018" s="12"/>
      <c r="BN1018" s="12"/>
      <c r="BO1018" s="12"/>
      <c r="BP1018" s="12"/>
      <c r="BQ1018" s="12"/>
      <c r="BR1018" s="12"/>
      <c r="BS1018" s="12"/>
      <c r="BT1018" s="12"/>
      <c r="BU1018" s="12"/>
      <c r="BV1018" s="12"/>
      <c r="BW1018" s="12"/>
      <c r="BX1018" s="12"/>
      <c r="BY1018" s="12"/>
      <c r="BZ1018" s="12"/>
      <c r="CA1018" s="12"/>
      <c r="CB1018" s="12"/>
      <c r="CC1018" s="12"/>
      <c r="CD1018" s="12"/>
      <c r="CE1018" s="12"/>
      <c r="CF1018" s="12"/>
    </row>
    <row r="1019" spans="1:84">
      <c r="A1019" s="12"/>
      <c r="B1019" s="12"/>
      <c r="C1019" s="12"/>
      <c r="D1019" s="12"/>
      <c r="E1019" s="12"/>
      <c r="F1019" s="12"/>
      <c r="G1019" s="12"/>
      <c r="H1019" s="30"/>
      <c r="I1019" s="30"/>
      <c r="J1019" s="30"/>
      <c r="K1019" s="30"/>
      <c r="L1019" s="30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9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  <c r="BB1019" s="12"/>
      <c r="BC1019" s="12"/>
      <c r="BD1019" s="12"/>
      <c r="BE1019" s="12"/>
      <c r="BF1019" s="12"/>
      <c r="BG1019" s="12"/>
      <c r="BH1019" s="12"/>
      <c r="BI1019" s="12"/>
      <c r="BJ1019" s="12"/>
      <c r="BK1019" s="12"/>
      <c r="BL1019" s="12"/>
      <c r="BM1019" s="12"/>
      <c r="BN1019" s="12"/>
      <c r="BO1019" s="12"/>
      <c r="BP1019" s="12"/>
      <c r="BQ1019" s="12"/>
      <c r="BR1019" s="12"/>
      <c r="BS1019" s="12"/>
      <c r="BT1019" s="12"/>
      <c r="BU1019" s="12"/>
      <c r="BV1019" s="12"/>
      <c r="BW1019" s="12"/>
      <c r="BX1019" s="12"/>
      <c r="BY1019" s="12"/>
      <c r="BZ1019" s="12"/>
      <c r="CA1019" s="12"/>
      <c r="CB1019" s="12"/>
      <c r="CC1019" s="12"/>
      <c r="CD1019" s="12"/>
      <c r="CE1019" s="12"/>
      <c r="CF1019" s="12"/>
    </row>
    <row r="1020" spans="1:84">
      <c r="A1020" s="12"/>
      <c r="B1020" s="12"/>
      <c r="C1020" s="12"/>
      <c r="D1020" s="12"/>
      <c r="E1020" s="12"/>
      <c r="F1020" s="12"/>
      <c r="G1020" s="12"/>
      <c r="H1020" s="30"/>
      <c r="I1020" s="30"/>
      <c r="J1020" s="30"/>
      <c r="K1020" s="30"/>
      <c r="L1020" s="30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9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  <c r="BB1020" s="12"/>
      <c r="BC1020" s="12"/>
      <c r="BD1020" s="12"/>
      <c r="BE1020" s="12"/>
      <c r="BF1020" s="12"/>
      <c r="BG1020" s="12"/>
      <c r="BH1020" s="12"/>
      <c r="BI1020" s="12"/>
      <c r="BJ1020" s="12"/>
      <c r="BK1020" s="12"/>
      <c r="BL1020" s="12"/>
      <c r="BM1020" s="12"/>
      <c r="BN1020" s="12"/>
      <c r="BO1020" s="12"/>
      <c r="BP1020" s="12"/>
      <c r="BQ1020" s="12"/>
      <c r="BR1020" s="12"/>
      <c r="BS1020" s="12"/>
      <c r="BT1020" s="12"/>
      <c r="BU1020" s="12"/>
      <c r="BV1020" s="12"/>
      <c r="BW1020" s="12"/>
      <c r="BX1020" s="12"/>
      <c r="BY1020" s="12"/>
      <c r="BZ1020" s="12"/>
      <c r="CA1020" s="12"/>
      <c r="CB1020" s="12"/>
      <c r="CC1020" s="12"/>
      <c r="CD1020" s="12"/>
      <c r="CE1020" s="12"/>
      <c r="CF1020" s="12"/>
    </row>
    <row r="1021" spans="1:84">
      <c r="A1021" s="12"/>
      <c r="B1021" s="12"/>
      <c r="C1021" s="12"/>
      <c r="D1021" s="12"/>
      <c r="E1021" s="12"/>
      <c r="F1021" s="12"/>
      <c r="G1021" s="12"/>
      <c r="H1021" s="30"/>
      <c r="I1021" s="30"/>
      <c r="J1021" s="30"/>
      <c r="K1021" s="30"/>
      <c r="L1021" s="30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9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  <c r="BB1021" s="12"/>
      <c r="BC1021" s="12"/>
      <c r="BD1021" s="12"/>
      <c r="BE1021" s="12"/>
      <c r="BF1021" s="12"/>
      <c r="BG1021" s="12"/>
      <c r="BH1021" s="12"/>
      <c r="BI1021" s="12"/>
      <c r="BJ1021" s="12"/>
      <c r="BK1021" s="12"/>
      <c r="BL1021" s="12"/>
      <c r="BM1021" s="12"/>
      <c r="BN1021" s="12"/>
      <c r="BO1021" s="12"/>
      <c r="BP1021" s="12"/>
      <c r="BQ1021" s="12"/>
      <c r="BR1021" s="12"/>
      <c r="BS1021" s="12"/>
      <c r="BT1021" s="12"/>
      <c r="BU1021" s="12"/>
      <c r="BV1021" s="12"/>
      <c r="BW1021" s="12"/>
      <c r="BX1021" s="12"/>
      <c r="BY1021" s="12"/>
      <c r="BZ1021" s="12"/>
      <c r="CA1021" s="12"/>
      <c r="CB1021" s="12"/>
      <c r="CC1021" s="12"/>
      <c r="CD1021" s="12"/>
      <c r="CE1021" s="12"/>
      <c r="CF1021" s="12"/>
    </row>
    <row r="1022" spans="1:84">
      <c r="A1022" s="12"/>
      <c r="B1022" s="12"/>
      <c r="C1022" s="12"/>
      <c r="D1022" s="12"/>
      <c r="E1022" s="12"/>
      <c r="F1022" s="12"/>
      <c r="G1022" s="12"/>
      <c r="H1022" s="30"/>
      <c r="I1022" s="30"/>
      <c r="J1022" s="30"/>
      <c r="K1022" s="30"/>
      <c r="L1022" s="30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9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  <c r="BB1022" s="12"/>
      <c r="BC1022" s="12"/>
      <c r="BD1022" s="12"/>
      <c r="BE1022" s="12"/>
      <c r="BF1022" s="12"/>
      <c r="BG1022" s="12"/>
      <c r="BH1022" s="12"/>
      <c r="BI1022" s="12"/>
      <c r="BJ1022" s="12"/>
      <c r="BK1022" s="12"/>
      <c r="BL1022" s="12"/>
      <c r="BM1022" s="12"/>
      <c r="BN1022" s="12"/>
      <c r="BO1022" s="12"/>
      <c r="BP1022" s="12"/>
      <c r="BQ1022" s="12"/>
      <c r="BR1022" s="12"/>
      <c r="BS1022" s="12"/>
      <c r="BT1022" s="12"/>
      <c r="BU1022" s="12"/>
      <c r="BV1022" s="12"/>
      <c r="BW1022" s="12"/>
      <c r="BX1022" s="12"/>
      <c r="BY1022" s="12"/>
      <c r="BZ1022" s="12"/>
      <c r="CA1022" s="12"/>
      <c r="CB1022" s="12"/>
      <c r="CC1022" s="12"/>
      <c r="CD1022" s="12"/>
      <c r="CE1022" s="12"/>
      <c r="CF1022" s="12"/>
    </row>
    <row r="1023" spans="1:84">
      <c r="A1023" s="12"/>
      <c r="B1023" s="12"/>
      <c r="C1023" s="12"/>
      <c r="D1023" s="12"/>
      <c r="E1023" s="12"/>
      <c r="F1023" s="12"/>
      <c r="G1023" s="12"/>
      <c r="H1023" s="30"/>
      <c r="I1023" s="30"/>
      <c r="J1023" s="30"/>
      <c r="K1023" s="30"/>
      <c r="L1023" s="30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9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  <c r="BB1023" s="12"/>
      <c r="BC1023" s="12"/>
      <c r="BD1023" s="12"/>
      <c r="BE1023" s="12"/>
      <c r="BF1023" s="12"/>
      <c r="BG1023" s="12"/>
      <c r="BH1023" s="12"/>
      <c r="BI1023" s="12"/>
      <c r="BJ1023" s="12"/>
      <c r="BK1023" s="12"/>
      <c r="BL1023" s="12"/>
      <c r="BM1023" s="12"/>
      <c r="BN1023" s="12"/>
      <c r="BO1023" s="12"/>
      <c r="BP1023" s="12"/>
      <c r="BQ1023" s="12"/>
      <c r="BR1023" s="12"/>
      <c r="BS1023" s="12"/>
      <c r="BT1023" s="12"/>
      <c r="BU1023" s="12"/>
      <c r="BV1023" s="12"/>
      <c r="BW1023" s="12"/>
      <c r="BX1023" s="12"/>
      <c r="BY1023" s="12"/>
      <c r="BZ1023" s="12"/>
      <c r="CA1023" s="12"/>
      <c r="CB1023" s="12"/>
      <c r="CC1023" s="12"/>
      <c r="CD1023" s="12"/>
      <c r="CE1023" s="12"/>
      <c r="CF1023" s="12"/>
    </row>
    <row r="1024" spans="1:84">
      <c r="A1024" s="12"/>
      <c r="B1024" s="12"/>
      <c r="C1024" s="12"/>
      <c r="D1024" s="12"/>
      <c r="E1024" s="12"/>
      <c r="F1024" s="12"/>
      <c r="G1024" s="12"/>
      <c r="H1024" s="30"/>
      <c r="I1024" s="30"/>
      <c r="J1024" s="30"/>
      <c r="K1024" s="30"/>
      <c r="L1024" s="30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9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  <c r="BB1024" s="12"/>
      <c r="BC1024" s="12"/>
      <c r="BD1024" s="12"/>
      <c r="BE1024" s="12"/>
      <c r="BF1024" s="12"/>
      <c r="BG1024" s="12"/>
      <c r="BH1024" s="12"/>
      <c r="BI1024" s="12"/>
      <c r="BJ1024" s="12"/>
      <c r="BK1024" s="12"/>
      <c r="BL1024" s="12"/>
      <c r="BM1024" s="12"/>
      <c r="BN1024" s="12"/>
      <c r="BO1024" s="12"/>
      <c r="BP1024" s="12"/>
      <c r="BQ1024" s="12"/>
      <c r="BR1024" s="12"/>
      <c r="BS1024" s="12"/>
      <c r="BT1024" s="12"/>
      <c r="BU1024" s="12"/>
      <c r="BV1024" s="12"/>
      <c r="BW1024" s="12"/>
      <c r="BX1024" s="12"/>
      <c r="BY1024" s="12"/>
      <c r="BZ1024" s="12"/>
      <c r="CA1024" s="12"/>
      <c r="CB1024" s="12"/>
      <c r="CC1024" s="12"/>
      <c r="CD1024" s="12"/>
      <c r="CE1024" s="12"/>
      <c r="CF1024" s="12"/>
    </row>
    <row r="1025" spans="1:84">
      <c r="A1025" s="12"/>
      <c r="B1025" s="12"/>
      <c r="C1025" s="12"/>
      <c r="D1025" s="12"/>
      <c r="E1025" s="12"/>
      <c r="F1025" s="12"/>
      <c r="G1025" s="12"/>
      <c r="H1025" s="30"/>
      <c r="I1025" s="30"/>
      <c r="J1025" s="30"/>
      <c r="K1025" s="30"/>
      <c r="L1025" s="30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9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  <c r="BB1025" s="12"/>
      <c r="BC1025" s="12"/>
      <c r="BD1025" s="12"/>
      <c r="BE1025" s="12"/>
      <c r="BF1025" s="12"/>
      <c r="BG1025" s="12"/>
      <c r="BH1025" s="12"/>
      <c r="BI1025" s="12"/>
      <c r="BJ1025" s="12"/>
      <c r="BK1025" s="12"/>
      <c r="BL1025" s="12"/>
      <c r="BM1025" s="12"/>
      <c r="BN1025" s="12"/>
      <c r="BO1025" s="12"/>
      <c r="BP1025" s="12"/>
      <c r="BQ1025" s="12"/>
      <c r="BR1025" s="12"/>
      <c r="BS1025" s="12"/>
      <c r="BT1025" s="12"/>
      <c r="BU1025" s="12"/>
      <c r="BV1025" s="12"/>
      <c r="BW1025" s="12"/>
      <c r="BX1025" s="12"/>
      <c r="BY1025" s="12"/>
      <c r="BZ1025" s="12"/>
      <c r="CA1025" s="12"/>
      <c r="CB1025" s="12"/>
      <c r="CC1025" s="12"/>
      <c r="CD1025" s="12"/>
      <c r="CE1025" s="12"/>
      <c r="CF1025" s="12"/>
    </row>
    <row r="1026" spans="1:84">
      <c r="A1026" s="12"/>
      <c r="B1026" s="12"/>
      <c r="C1026" s="12"/>
      <c r="D1026" s="12"/>
      <c r="E1026" s="12"/>
      <c r="F1026" s="12"/>
      <c r="G1026" s="12"/>
      <c r="H1026" s="30"/>
      <c r="I1026" s="30"/>
      <c r="J1026" s="30"/>
      <c r="K1026" s="30"/>
      <c r="L1026" s="30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9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  <c r="BB1026" s="12"/>
      <c r="BC1026" s="12"/>
      <c r="BD1026" s="12"/>
      <c r="BE1026" s="12"/>
      <c r="BF1026" s="12"/>
      <c r="BG1026" s="12"/>
      <c r="BH1026" s="12"/>
      <c r="BI1026" s="12"/>
      <c r="BJ1026" s="12"/>
      <c r="BK1026" s="12"/>
      <c r="BL1026" s="12"/>
      <c r="BM1026" s="12"/>
      <c r="BN1026" s="12"/>
      <c r="BO1026" s="12"/>
      <c r="BP1026" s="12"/>
      <c r="BQ1026" s="12"/>
      <c r="BR1026" s="12"/>
      <c r="BS1026" s="12"/>
      <c r="BT1026" s="12"/>
      <c r="BU1026" s="12"/>
      <c r="BV1026" s="12"/>
      <c r="BW1026" s="12"/>
      <c r="BX1026" s="12"/>
      <c r="BY1026" s="12"/>
      <c r="BZ1026" s="12"/>
      <c r="CA1026" s="12"/>
      <c r="CB1026" s="12"/>
      <c r="CC1026" s="12"/>
      <c r="CD1026" s="12"/>
      <c r="CE1026" s="12"/>
      <c r="CF1026" s="12"/>
    </row>
    <row r="1027" spans="1:84">
      <c r="A1027" s="12"/>
      <c r="B1027" s="12"/>
      <c r="C1027" s="12"/>
      <c r="D1027" s="12"/>
      <c r="E1027" s="12"/>
      <c r="F1027" s="12"/>
      <c r="G1027" s="12"/>
      <c r="H1027" s="30"/>
      <c r="I1027" s="30"/>
      <c r="J1027" s="30"/>
      <c r="K1027" s="30"/>
      <c r="L1027" s="30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9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  <c r="BB1027" s="12"/>
      <c r="BC1027" s="12"/>
      <c r="BD1027" s="12"/>
      <c r="BE1027" s="12"/>
      <c r="BF1027" s="12"/>
      <c r="BG1027" s="12"/>
      <c r="BH1027" s="12"/>
      <c r="BI1027" s="12"/>
      <c r="BJ1027" s="12"/>
      <c r="BK1027" s="12"/>
      <c r="BL1027" s="12"/>
      <c r="BM1027" s="12"/>
      <c r="BN1027" s="12"/>
      <c r="BO1027" s="12"/>
      <c r="BP1027" s="12"/>
      <c r="BQ1027" s="12"/>
      <c r="BR1027" s="12"/>
      <c r="BS1027" s="12"/>
      <c r="BT1027" s="12"/>
      <c r="BU1027" s="12"/>
      <c r="BV1027" s="12"/>
      <c r="BW1027" s="12"/>
      <c r="BX1027" s="12"/>
      <c r="BY1027" s="12"/>
      <c r="BZ1027" s="12"/>
      <c r="CA1027" s="12"/>
      <c r="CB1027" s="12"/>
      <c r="CC1027" s="12"/>
      <c r="CD1027" s="12"/>
      <c r="CE1027" s="12"/>
      <c r="CF1027" s="12"/>
    </row>
    <row r="1028" spans="1:84">
      <c r="A1028" s="12"/>
      <c r="B1028" s="12"/>
      <c r="C1028" s="12"/>
      <c r="D1028" s="12"/>
      <c r="E1028" s="12"/>
      <c r="F1028" s="12"/>
      <c r="G1028" s="12"/>
      <c r="H1028" s="30"/>
      <c r="I1028" s="30"/>
      <c r="J1028" s="30"/>
      <c r="K1028" s="30"/>
      <c r="L1028" s="30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9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  <c r="BB1028" s="12"/>
      <c r="BC1028" s="12"/>
      <c r="BD1028" s="12"/>
      <c r="BE1028" s="12"/>
      <c r="BF1028" s="12"/>
      <c r="BG1028" s="12"/>
      <c r="BH1028" s="12"/>
      <c r="BI1028" s="12"/>
      <c r="BJ1028" s="12"/>
      <c r="BK1028" s="12"/>
      <c r="BL1028" s="12"/>
      <c r="BM1028" s="12"/>
      <c r="BN1028" s="12"/>
      <c r="BO1028" s="12"/>
      <c r="BP1028" s="12"/>
      <c r="BQ1028" s="12"/>
      <c r="BR1028" s="12"/>
      <c r="BS1028" s="12"/>
      <c r="BT1028" s="12"/>
      <c r="BU1028" s="12"/>
      <c r="BV1028" s="12"/>
      <c r="BW1028" s="12"/>
      <c r="BX1028" s="12"/>
      <c r="BY1028" s="12"/>
      <c r="BZ1028" s="12"/>
      <c r="CA1028" s="12"/>
      <c r="CB1028" s="12"/>
      <c r="CC1028" s="12"/>
      <c r="CD1028" s="12"/>
      <c r="CE1028" s="12"/>
      <c r="CF1028" s="12"/>
    </row>
    <row r="1029" spans="1:84">
      <c r="A1029" s="12"/>
      <c r="B1029" s="12"/>
      <c r="C1029" s="12"/>
      <c r="D1029" s="12"/>
      <c r="E1029" s="12"/>
      <c r="F1029" s="12"/>
      <c r="G1029" s="12"/>
      <c r="H1029" s="30"/>
      <c r="I1029" s="30"/>
      <c r="J1029" s="30"/>
      <c r="K1029" s="30"/>
      <c r="L1029" s="30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9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12"/>
      <c r="BD1029" s="12"/>
      <c r="BE1029" s="12"/>
      <c r="BF1029" s="12"/>
      <c r="BG1029" s="12"/>
      <c r="BH1029" s="12"/>
      <c r="BI1029" s="12"/>
      <c r="BJ1029" s="12"/>
      <c r="BK1029" s="12"/>
      <c r="BL1029" s="12"/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12"/>
      <c r="BY1029" s="12"/>
      <c r="BZ1029" s="12"/>
      <c r="CA1029" s="12"/>
      <c r="CB1029" s="12"/>
      <c r="CC1029" s="12"/>
      <c r="CD1029" s="12"/>
      <c r="CE1029" s="12"/>
      <c r="CF1029" s="12"/>
    </row>
    <row r="1030" spans="1:84">
      <c r="A1030" s="12"/>
      <c r="B1030" s="12"/>
      <c r="C1030" s="12"/>
      <c r="D1030" s="12"/>
      <c r="E1030" s="12"/>
      <c r="F1030" s="12"/>
      <c r="G1030" s="12"/>
      <c r="H1030" s="30"/>
      <c r="I1030" s="30"/>
      <c r="J1030" s="30"/>
      <c r="K1030" s="30"/>
      <c r="L1030" s="30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9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  <c r="BB1030" s="12"/>
      <c r="BC1030" s="12"/>
      <c r="BD1030" s="12"/>
      <c r="BE1030" s="12"/>
      <c r="BF1030" s="12"/>
      <c r="BG1030" s="12"/>
      <c r="BH1030" s="12"/>
      <c r="BI1030" s="12"/>
      <c r="BJ1030" s="12"/>
      <c r="BK1030" s="12"/>
      <c r="BL1030" s="12"/>
      <c r="BM1030" s="12"/>
      <c r="BN1030" s="12"/>
      <c r="BO1030" s="12"/>
      <c r="BP1030" s="12"/>
      <c r="BQ1030" s="12"/>
      <c r="BR1030" s="12"/>
      <c r="BS1030" s="12"/>
      <c r="BT1030" s="12"/>
      <c r="BU1030" s="12"/>
      <c r="BV1030" s="12"/>
      <c r="BW1030" s="12"/>
      <c r="BX1030" s="12"/>
      <c r="BY1030" s="12"/>
      <c r="BZ1030" s="12"/>
      <c r="CA1030" s="12"/>
      <c r="CB1030" s="12"/>
      <c r="CC1030" s="12"/>
      <c r="CD1030" s="12"/>
      <c r="CE1030" s="12"/>
      <c r="CF1030" s="12"/>
    </row>
    <row r="1031" spans="1:84">
      <c r="A1031" s="12"/>
      <c r="B1031" s="12"/>
      <c r="C1031" s="12"/>
      <c r="D1031" s="12"/>
      <c r="E1031" s="12"/>
      <c r="F1031" s="12"/>
      <c r="G1031" s="12"/>
      <c r="H1031" s="30"/>
      <c r="I1031" s="30"/>
      <c r="J1031" s="30"/>
      <c r="K1031" s="30"/>
      <c r="L1031" s="30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9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  <c r="BB1031" s="12"/>
      <c r="BC1031" s="12"/>
      <c r="BD1031" s="12"/>
      <c r="BE1031" s="12"/>
      <c r="BF1031" s="12"/>
      <c r="BG1031" s="12"/>
      <c r="BH1031" s="12"/>
      <c r="BI1031" s="12"/>
      <c r="BJ1031" s="12"/>
      <c r="BK1031" s="12"/>
      <c r="BL1031" s="12"/>
      <c r="BM1031" s="12"/>
      <c r="BN1031" s="12"/>
      <c r="BO1031" s="12"/>
      <c r="BP1031" s="12"/>
      <c r="BQ1031" s="12"/>
      <c r="BR1031" s="12"/>
      <c r="BS1031" s="12"/>
      <c r="BT1031" s="12"/>
      <c r="BU1031" s="12"/>
      <c r="BV1031" s="12"/>
      <c r="BW1031" s="12"/>
      <c r="BX1031" s="12"/>
      <c r="BY1031" s="12"/>
      <c r="BZ1031" s="12"/>
      <c r="CA1031" s="12"/>
      <c r="CB1031" s="12"/>
      <c r="CC1031" s="12"/>
      <c r="CD1031" s="12"/>
      <c r="CE1031" s="12"/>
      <c r="CF1031" s="12"/>
    </row>
    <row r="1032" spans="1:84">
      <c r="A1032" s="12"/>
      <c r="B1032" s="12"/>
      <c r="C1032" s="12"/>
      <c r="D1032" s="12"/>
      <c r="E1032" s="12"/>
      <c r="F1032" s="12"/>
      <c r="G1032" s="12"/>
      <c r="H1032" s="30"/>
      <c r="I1032" s="30"/>
      <c r="J1032" s="30"/>
      <c r="K1032" s="30"/>
      <c r="L1032" s="30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9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  <c r="BB1032" s="12"/>
      <c r="BC1032" s="12"/>
      <c r="BD1032" s="12"/>
      <c r="BE1032" s="12"/>
      <c r="BF1032" s="12"/>
      <c r="BG1032" s="12"/>
      <c r="BH1032" s="12"/>
      <c r="BI1032" s="12"/>
      <c r="BJ1032" s="12"/>
      <c r="BK1032" s="12"/>
      <c r="BL1032" s="12"/>
      <c r="BM1032" s="12"/>
      <c r="BN1032" s="12"/>
      <c r="BO1032" s="12"/>
      <c r="BP1032" s="12"/>
      <c r="BQ1032" s="12"/>
      <c r="BR1032" s="12"/>
      <c r="BS1032" s="12"/>
      <c r="BT1032" s="12"/>
      <c r="BU1032" s="12"/>
      <c r="BV1032" s="12"/>
      <c r="BW1032" s="12"/>
      <c r="BX1032" s="12"/>
      <c r="BY1032" s="12"/>
      <c r="BZ1032" s="12"/>
      <c r="CA1032" s="12"/>
      <c r="CB1032" s="12"/>
      <c r="CC1032" s="12"/>
      <c r="CD1032" s="12"/>
      <c r="CE1032" s="12"/>
      <c r="CF1032" s="12"/>
    </row>
    <row r="1033" spans="1:84">
      <c r="A1033" s="12"/>
      <c r="B1033" s="12"/>
      <c r="C1033" s="12"/>
      <c r="D1033" s="12"/>
      <c r="E1033" s="12"/>
      <c r="F1033" s="12"/>
      <c r="G1033" s="12"/>
      <c r="H1033" s="30"/>
      <c r="I1033" s="30"/>
      <c r="J1033" s="30"/>
      <c r="K1033" s="30"/>
      <c r="L1033" s="30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9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/>
      <c r="BD1033" s="12"/>
      <c r="BE1033" s="12"/>
      <c r="BF1033" s="12"/>
      <c r="BG1033" s="12"/>
      <c r="BH1033" s="12"/>
      <c r="BI1033" s="12"/>
      <c r="BJ1033" s="12"/>
      <c r="BK1033" s="12"/>
      <c r="BL1033" s="12"/>
      <c r="BM1033" s="12"/>
      <c r="BN1033" s="12"/>
      <c r="BO1033" s="12"/>
      <c r="BP1033" s="12"/>
      <c r="BQ1033" s="12"/>
      <c r="BR1033" s="12"/>
      <c r="BS1033" s="12"/>
      <c r="BT1033" s="12"/>
      <c r="BU1033" s="12"/>
      <c r="BV1033" s="12"/>
      <c r="BW1033" s="12"/>
      <c r="BX1033" s="12"/>
      <c r="BY1033" s="12"/>
      <c r="BZ1033" s="12"/>
      <c r="CA1033" s="12"/>
      <c r="CB1033" s="12"/>
      <c r="CC1033" s="12"/>
      <c r="CD1033" s="12"/>
      <c r="CE1033" s="12"/>
      <c r="CF1033" s="12"/>
    </row>
    <row r="1034" spans="1:84">
      <c r="A1034" s="12"/>
      <c r="B1034" s="12"/>
      <c r="C1034" s="12"/>
      <c r="D1034" s="12"/>
      <c r="E1034" s="12"/>
      <c r="F1034" s="12"/>
      <c r="G1034" s="12"/>
      <c r="H1034" s="30"/>
      <c r="I1034" s="30"/>
      <c r="J1034" s="30"/>
      <c r="K1034" s="30"/>
      <c r="L1034" s="30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9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/>
      <c r="BD1034" s="12"/>
      <c r="BE1034" s="12"/>
      <c r="BF1034" s="12"/>
      <c r="BG1034" s="12"/>
      <c r="BH1034" s="12"/>
      <c r="BI1034" s="12"/>
      <c r="BJ1034" s="12"/>
      <c r="BK1034" s="12"/>
      <c r="BL1034" s="12"/>
      <c r="BM1034" s="12"/>
      <c r="BN1034" s="12"/>
      <c r="BO1034" s="12"/>
      <c r="BP1034" s="12"/>
      <c r="BQ1034" s="12"/>
      <c r="BR1034" s="12"/>
      <c r="BS1034" s="12"/>
      <c r="BT1034" s="12"/>
      <c r="BU1034" s="12"/>
      <c r="BV1034" s="12"/>
      <c r="BW1034" s="12"/>
      <c r="BX1034" s="12"/>
      <c r="BY1034" s="12"/>
      <c r="BZ1034" s="12"/>
      <c r="CA1034" s="12"/>
      <c r="CB1034" s="12"/>
      <c r="CC1034" s="12"/>
      <c r="CD1034" s="12"/>
      <c r="CE1034" s="12"/>
      <c r="CF1034" s="12"/>
    </row>
    <row r="1035" spans="1:84">
      <c r="A1035" s="12"/>
      <c r="B1035" s="12"/>
      <c r="C1035" s="12"/>
      <c r="D1035" s="12"/>
      <c r="E1035" s="12"/>
      <c r="F1035" s="12"/>
      <c r="G1035" s="12"/>
      <c r="H1035" s="30"/>
      <c r="I1035" s="30"/>
      <c r="J1035" s="30"/>
      <c r="K1035" s="30"/>
      <c r="L1035" s="30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9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/>
      <c r="BD1035" s="12"/>
      <c r="BE1035" s="12"/>
      <c r="BF1035" s="12"/>
      <c r="BG1035" s="12"/>
      <c r="BH1035" s="12"/>
      <c r="BI1035" s="12"/>
      <c r="BJ1035" s="12"/>
      <c r="BK1035" s="12"/>
      <c r="BL1035" s="12"/>
      <c r="BM1035" s="12"/>
      <c r="BN1035" s="12"/>
      <c r="BO1035" s="12"/>
      <c r="BP1035" s="12"/>
      <c r="BQ1035" s="12"/>
      <c r="BR1035" s="12"/>
      <c r="BS1035" s="12"/>
      <c r="BT1035" s="12"/>
      <c r="BU1035" s="12"/>
      <c r="BV1035" s="12"/>
      <c r="BW1035" s="12"/>
      <c r="BX1035" s="12"/>
      <c r="BY1035" s="12"/>
      <c r="BZ1035" s="12"/>
      <c r="CA1035" s="12"/>
      <c r="CB1035" s="12"/>
      <c r="CC1035" s="12"/>
      <c r="CD1035" s="12"/>
      <c r="CE1035" s="12"/>
      <c r="CF1035" s="12"/>
    </row>
    <row r="1036" spans="1:84">
      <c r="A1036" s="12"/>
      <c r="B1036" s="12"/>
      <c r="C1036" s="12"/>
      <c r="D1036" s="12"/>
      <c r="E1036" s="12"/>
      <c r="F1036" s="12"/>
      <c r="G1036" s="12"/>
      <c r="H1036" s="30"/>
      <c r="I1036" s="30"/>
      <c r="J1036" s="30"/>
      <c r="K1036" s="30"/>
      <c r="L1036" s="30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9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/>
      <c r="BD1036" s="12"/>
      <c r="BE1036" s="12"/>
      <c r="BF1036" s="12"/>
      <c r="BG1036" s="12"/>
      <c r="BH1036" s="12"/>
      <c r="BI1036" s="12"/>
      <c r="BJ1036" s="12"/>
      <c r="BK1036" s="12"/>
      <c r="BL1036" s="12"/>
      <c r="BM1036" s="12"/>
      <c r="BN1036" s="12"/>
      <c r="BO1036" s="12"/>
      <c r="BP1036" s="12"/>
      <c r="BQ1036" s="12"/>
      <c r="BR1036" s="12"/>
      <c r="BS1036" s="12"/>
      <c r="BT1036" s="12"/>
      <c r="BU1036" s="12"/>
      <c r="BV1036" s="12"/>
      <c r="BW1036" s="12"/>
      <c r="BX1036" s="12"/>
      <c r="BY1036" s="12"/>
      <c r="BZ1036" s="12"/>
      <c r="CA1036" s="12"/>
      <c r="CB1036" s="12"/>
      <c r="CC1036" s="12"/>
      <c r="CD1036" s="12"/>
      <c r="CE1036" s="12"/>
      <c r="CF1036" s="12"/>
    </row>
    <row r="1037" spans="1:84">
      <c r="A1037" s="12"/>
      <c r="B1037" s="12"/>
      <c r="C1037" s="12"/>
      <c r="D1037" s="12"/>
      <c r="E1037" s="12"/>
      <c r="F1037" s="12"/>
      <c r="G1037" s="12"/>
      <c r="H1037" s="30"/>
      <c r="I1037" s="30"/>
      <c r="J1037" s="30"/>
      <c r="K1037" s="30"/>
      <c r="L1037" s="30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9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12"/>
      <c r="BD1037" s="12"/>
      <c r="BE1037" s="12"/>
      <c r="BF1037" s="12"/>
      <c r="BG1037" s="12"/>
      <c r="BH1037" s="12"/>
      <c r="BI1037" s="12"/>
      <c r="BJ1037" s="12"/>
      <c r="BK1037" s="12"/>
      <c r="BL1037" s="12"/>
      <c r="BM1037" s="12"/>
      <c r="BN1037" s="12"/>
      <c r="BO1037" s="12"/>
      <c r="BP1037" s="12"/>
      <c r="BQ1037" s="12"/>
      <c r="BR1037" s="12"/>
      <c r="BS1037" s="12"/>
      <c r="BT1037" s="12"/>
      <c r="BU1037" s="12"/>
      <c r="BV1037" s="12"/>
      <c r="BW1037" s="12"/>
      <c r="BX1037" s="12"/>
      <c r="BY1037" s="12"/>
      <c r="BZ1037" s="12"/>
      <c r="CA1037" s="12"/>
      <c r="CB1037" s="12"/>
      <c r="CC1037" s="12"/>
      <c r="CD1037" s="12"/>
      <c r="CE1037" s="12"/>
      <c r="CF1037" s="12"/>
    </row>
    <row r="1038" spans="1:84">
      <c r="A1038" s="12"/>
      <c r="B1038" s="12"/>
      <c r="C1038" s="12"/>
      <c r="D1038" s="12"/>
      <c r="E1038" s="12"/>
      <c r="F1038" s="12"/>
      <c r="G1038" s="12"/>
      <c r="H1038" s="30"/>
      <c r="I1038" s="30"/>
      <c r="J1038" s="30"/>
      <c r="K1038" s="30"/>
      <c r="L1038" s="30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9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  <c r="BB1038" s="12"/>
      <c r="BC1038" s="12"/>
      <c r="BD1038" s="12"/>
      <c r="BE1038" s="12"/>
      <c r="BF1038" s="12"/>
      <c r="BG1038" s="12"/>
      <c r="BH1038" s="12"/>
      <c r="BI1038" s="12"/>
      <c r="BJ1038" s="12"/>
      <c r="BK1038" s="12"/>
      <c r="BL1038" s="12"/>
      <c r="BM1038" s="12"/>
      <c r="BN1038" s="12"/>
      <c r="BO1038" s="12"/>
      <c r="BP1038" s="12"/>
      <c r="BQ1038" s="12"/>
      <c r="BR1038" s="12"/>
      <c r="BS1038" s="12"/>
      <c r="BT1038" s="12"/>
      <c r="BU1038" s="12"/>
      <c r="BV1038" s="12"/>
      <c r="BW1038" s="12"/>
      <c r="BX1038" s="12"/>
      <c r="BY1038" s="12"/>
      <c r="BZ1038" s="12"/>
      <c r="CA1038" s="12"/>
      <c r="CB1038" s="12"/>
      <c r="CC1038" s="12"/>
      <c r="CD1038" s="12"/>
      <c r="CE1038" s="12"/>
      <c r="CF1038" s="12"/>
    </row>
    <row r="1039" spans="1:84">
      <c r="A1039" s="12"/>
      <c r="B1039" s="12"/>
      <c r="C1039" s="12"/>
      <c r="D1039" s="12"/>
      <c r="E1039" s="12"/>
      <c r="F1039" s="12"/>
      <c r="G1039" s="12"/>
      <c r="H1039" s="30"/>
      <c r="I1039" s="30"/>
      <c r="J1039" s="30"/>
      <c r="K1039" s="30"/>
      <c r="L1039" s="30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9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  <c r="BB1039" s="12"/>
      <c r="BC1039" s="12"/>
      <c r="BD1039" s="12"/>
      <c r="BE1039" s="12"/>
      <c r="BF1039" s="12"/>
      <c r="BG1039" s="12"/>
      <c r="BH1039" s="12"/>
      <c r="BI1039" s="12"/>
      <c r="BJ1039" s="12"/>
      <c r="BK1039" s="12"/>
      <c r="BL1039" s="12"/>
      <c r="BM1039" s="12"/>
      <c r="BN1039" s="12"/>
      <c r="BO1039" s="12"/>
      <c r="BP1039" s="12"/>
      <c r="BQ1039" s="12"/>
      <c r="BR1039" s="12"/>
      <c r="BS1039" s="12"/>
      <c r="BT1039" s="12"/>
      <c r="BU1039" s="12"/>
      <c r="BV1039" s="12"/>
      <c r="BW1039" s="12"/>
      <c r="BX1039" s="12"/>
      <c r="BY1039" s="12"/>
      <c r="BZ1039" s="12"/>
      <c r="CA1039" s="12"/>
      <c r="CB1039" s="12"/>
      <c r="CC1039" s="12"/>
      <c r="CD1039" s="12"/>
      <c r="CE1039" s="12"/>
      <c r="CF1039" s="12"/>
    </row>
    <row r="1040" spans="1:84">
      <c r="A1040" s="12"/>
      <c r="B1040" s="12"/>
      <c r="C1040" s="12"/>
      <c r="D1040" s="12"/>
      <c r="E1040" s="12"/>
      <c r="F1040" s="12"/>
      <c r="G1040" s="12"/>
      <c r="H1040" s="30"/>
      <c r="I1040" s="30"/>
      <c r="J1040" s="30"/>
      <c r="K1040" s="30"/>
      <c r="L1040" s="30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9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  <c r="BB1040" s="12"/>
      <c r="BC1040" s="12"/>
      <c r="BD1040" s="12"/>
      <c r="BE1040" s="12"/>
      <c r="BF1040" s="12"/>
      <c r="BG1040" s="12"/>
      <c r="BH1040" s="12"/>
      <c r="BI1040" s="12"/>
      <c r="BJ1040" s="12"/>
      <c r="BK1040" s="12"/>
      <c r="BL1040" s="12"/>
      <c r="BM1040" s="12"/>
      <c r="BN1040" s="12"/>
      <c r="BO1040" s="12"/>
      <c r="BP1040" s="12"/>
      <c r="BQ1040" s="12"/>
      <c r="BR1040" s="12"/>
      <c r="BS1040" s="12"/>
      <c r="BT1040" s="12"/>
      <c r="BU1040" s="12"/>
      <c r="BV1040" s="12"/>
      <c r="BW1040" s="12"/>
      <c r="BX1040" s="12"/>
      <c r="BY1040" s="12"/>
      <c r="BZ1040" s="12"/>
      <c r="CA1040" s="12"/>
      <c r="CB1040" s="12"/>
      <c r="CC1040" s="12"/>
      <c r="CD1040" s="12"/>
      <c r="CE1040" s="12"/>
      <c r="CF1040" s="12"/>
    </row>
    <row r="1041" spans="1:84">
      <c r="A1041" s="12"/>
      <c r="B1041" s="12"/>
      <c r="C1041" s="12"/>
      <c r="D1041" s="12"/>
      <c r="E1041" s="12"/>
      <c r="F1041" s="12"/>
      <c r="G1041" s="12"/>
      <c r="H1041" s="30"/>
      <c r="I1041" s="30"/>
      <c r="J1041" s="30"/>
      <c r="K1041" s="30"/>
      <c r="L1041" s="30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9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  <c r="BB1041" s="12"/>
      <c r="BC1041" s="12"/>
      <c r="BD1041" s="12"/>
      <c r="BE1041" s="12"/>
      <c r="BF1041" s="12"/>
      <c r="BG1041" s="12"/>
      <c r="BH1041" s="12"/>
      <c r="BI1041" s="12"/>
      <c r="BJ1041" s="12"/>
      <c r="BK1041" s="12"/>
      <c r="BL1041" s="12"/>
      <c r="BM1041" s="12"/>
      <c r="BN1041" s="12"/>
      <c r="BO1041" s="12"/>
      <c r="BP1041" s="12"/>
      <c r="BQ1041" s="12"/>
      <c r="BR1041" s="12"/>
      <c r="BS1041" s="12"/>
      <c r="BT1041" s="12"/>
      <c r="BU1041" s="12"/>
      <c r="BV1041" s="12"/>
      <c r="BW1041" s="12"/>
      <c r="BX1041" s="12"/>
      <c r="BY1041" s="12"/>
      <c r="BZ1041" s="12"/>
      <c r="CA1041" s="12"/>
      <c r="CB1041" s="12"/>
      <c r="CC1041" s="12"/>
      <c r="CD1041" s="12"/>
      <c r="CE1041" s="12"/>
      <c r="CF1041" s="12"/>
    </row>
    <row r="1042" spans="1:84">
      <c r="A1042" s="12"/>
      <c r="B1042" s="12"/>
      <c r="C1042" s="12"/>
      <c r="D1042" s="12"/>
      <c r="E1042" s="12"/>
      <c r="F1042" s="12"/>
      <c r="G1042" s="12"/>
      <c r="H1042" s="30"/>
      <c r="I1042" s="30"/>
      <c r="J1042" s="30"/>
      <c r="K1042" s="30"/>
      <c r="L1042" s="30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9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  <c r="BB1042" s="12"/>
      <c r="BC1042" s="12"/>
      <c r="BD1042" s="12"/>
      <c r="BE1042" s="12"/>
      <c r="BF1042" s="12"/>
      <c r="BG1042" s="12"/>
      <c r="BH1042" s="12"/>
      <c r="BI1042" s="12"/>
      <c r="BJ1042" s="12"/>
      <c r="BK1042" s="12"/>
      <c r="BL1042" s="12"/>
      <c r="BM1042" s="12"/>
      <c r="BN1042" s="12"/>
      <c r="BO1042" s="12"/>
      <c r="BP1042" s="12"/>
      <c r="BQ1042" s="12"/>
      <c r="BR1042" s="12"/>
      <c r="BS1042" s="12"/>
      <c r="BT1042" s="12"/>
      <c r="BU1042" s="12"/>
      <c r="BV1042" s="12"/>
      <c r="BW1042" s="12"/>
      <c r="BX1042" s="12"/>
      <c r="BY1042" s="12"/>
      <c r="BZ1042" s="12"/>
      <c r="CA1042" s="12"/>
      <c r="CB1042" s="12"/>
      <c r="CC1042" s="12"/>
      <c r="CD1042" s="12"/>
      <c r="CE1042" s="12"/>
      <c r="CF1042" s="12"/>
    </row>
    <row r="1043" spans="1:84">
      <c r="A1043" s="12"/>
      <c r="B1043" s="12"/>
      <c r="C1043" s="12"/>
      <c r="D1043" s="12"/>
      <c r="E1043" s="12"/>
      <c r="F1043" s="12"/>
      <c r="G1043" s="12"/>
      <c r="H1043" s="30"/>
      <c r="I1043" s="30"/>
      <c r="J1043" s="30"/>
      <c r="K1043" s="30"/>
      <c r="L1043" s="30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9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  <c r="BB1043" s="12"/>
      <c r="BC1043" s="12"/>
      <c r="BD1043" s="12"/>
      <c r="BE1043" s="12"/>
      <c r="BF1043" s="12"/>
      <c r="BG1043" s="12"/>
      <c r="BH1043" s="12"/>
      <c r="BI1043" s="12"/>
      <c r="BJ1043" s="12"/>
      <c r="BK1043" s="12"/>
      <c r="BL1043" s="12"/>
      <c r="BM1043" s="12"/>
      <c r="BN1043" s="12"/>
      <c r="BO1043" s="12"/>
      <c r="BP1043" s="12"/>
      <c r="BQ1043" s="12"/>
      <c r="BR1043" s="12"/>
      <c r="BS1043" s="12"/>
      <c r="BT1043" s="12"/>
      <c r="BU1043" s="12"/>
      <c r="BV1043" s="12"/>
      <c r="BW1043" s="12"/>
      <c r="BX1043" s="12"/>
      <c r="BY1043" s="12"/>
      <c r="BZ1043" s="12"/>
      <c r="CA1043" s="12"/>
      <c r="CB1043" s="12"/>
      <c r="CC1043" s="12"/>
      <c r="CD1043" s="12"/>
      <c r="CE1043" s="12"/>
      <c r="CF1043" s="12"/>
    </row>
    <row r="1044" spans="1:84">
      <c r="A1044" s="12"/>
      <c r="B1044" s="12"/>
      <c r="C1044" s="12"/>
      <c r="D1044" s="12"/>
      <c r="E1044" s="12"/>
      <c r="F1044" s="12"/>
      <c r="G1044" s="12"/>
      <c r="H1044" s="30"/>
      <c r="I1044" s="30"/>
      <c r="J1044" s="30"/>
      <c r="K1044" s="30"/>
      <c r="L1044" s="30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9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  <c r="BB1044" s="12"/>
      <c r="BC1044" s="12"/>
      <c r="BD1044" s="12"/>
      <c r="BE1044" s="12"/>
      <c r="BF1044" s="12"/>
      <c r="BG1044" s="12"/>
      <c r="BH1044" s="12"/>
      <c r="BI1044" s="12"/>
      <c r="BJ1044" s="12"/>
      <c r="BK1044" s="12"/>
      <c r="BL1044" s="12"/>
      <c r="BM1044" s="12"/>
      <c r="BN1044" s="12"/>
      <c r="BO1044" s="12"/>
      <c r="BP1044" s="12"/>
      <c r="BQ1044" s="12"/>
      <c r="BR1044" s="12"/>
      <c r="BS1044" s="12"/>
      <c r="BT1044" s="12"/>
      <c r="BU1044" s="12"/>
      <c r="BV1044" s="12"/>
      <c r="BW1044" s="12"/>
      <c r="BX1044" s="12"/>
      <c r="BY1044" s="12"/>
      <c r="BZ1044" s="12"/>
      <c r="CA1044" s="12"/>
      <c r="CB1044" s="12"/>
      <c r="CC1044" s="12"/>
      <c r="CD1044" s="12"/>
      <c r="CE1044" s="12"/>
      <c r="CF1044" s="12"/>
    </row>
    <row r="1045" spans="1:84">
      <c r="A1045" s="12"/>
      <c r="B1045" s="12"/>
      <c r="C1045" s="12"/>
      <c r="D1045" s="12"/>
      <c r="E1045" s="12"/>
      <c r="F1045" s="12"/>
      <c r="G1045" s="12"/>
      <c r="H1045" s="30"/>
      <c r="I1045" s="30"/>
      <c r="J1045" s="30"/>
      <c r="K1045" s="30"/>
      <c r="L1045" s="30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9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  <c r="AY1045" s="12"/>
      <c r="AZ1045" s="12"/>
      <c r="BA1045" s="12"/>
      <c r="BB1045" s="12"/>
      <c r="BC1045" s="12"/>
      <c r="BD1045" s="12"/>
      <c r="BE1045" s="12"/>
      <c r="BF1045" s="12"/>
      <c r="BG1045" s="12"/>
      <c r="BH1045" s="12"/>
      <c r="BI1045" s="12"/>
      <c r="BJ1045" s="12"/>
      <c r="BK1045" s="12"/>
      <c r="BL1045" s="12"/>
      <c r="BM1045" s="12"/>
      <c r="BN1045" s="12"/>
      <c r="BO1045" s="12"/>
      <c r="BP1045" s="12"/>
      <c r="BQ1045" s="12"/>
      <c r="BR1045" s="12"/>
      <c r="BS1045" s="12"/>
      <c r="BT1045" s="12"/>
      <c r="BU1045" s="12"/>
      <c r="BV1045" s="12"/>
      <c r="BW1045" s="12"/>
      <c r="BX1045" s="12"/>
      <c r="BY1045" s="12"/>
      <c r="BZ1045" s="12"/>
      <c r="CA1045" s="12"/>
      <c r="CB1045" s="12"/>
      <c r="CC1045" s="12"/>
      <c r="CD1045" s="12"/>
      <c r="CE1045" s="12"/>
      <c r="CF1045" s="12"/>
    </row>
    <row r="1046" spans="1:84">
      <c r="A1046" s="12"/>
      <c r="B1046" s="12"/>
      <c r="C1046" s="12"/>
      <c r="D1046" s="12"/>
      <c r="E1046" s="12"/>
      <c r="F1046" s="12"/>
      <c r="G1046" s="12"/>
      <c r="H1046" s="30"/>
      <c r="I1046" s="30"/>
      <c r="J1046" s="30"/>
      <c r="K1046" s="30"/>
      <c r="L1046" s="30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9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/>
      <c r="BE1046" s="12"/>
      <c r="BF1046" s="12"/>
      <c r="BG1046" s="12"/>
      <c r="BH1046" s="12"/>
      <c r="BI1046" s="12"/>
      <c r="BJ1046" s="12"/>
      <c r="BK1046" s="12"/>
      <c r="BL1046" s="12"/>
      <c r="BM1046" s="12"/>
      <c r="BN1046" s="12"/>
      <c r="BO1046" s="12"/>
      <c r="BP1046" s="12"/>
      <c r="BQ1046" s="12"/>
      <c r="BR1046" s="12"/>
      <c r="BS1046" s="12"/>
      <c r="BT1046" s="12"/>
      <c r="BU1046" s="12"/>
      <c r="BV1046" s="12"/>
      <c r="BW1046" s="12"/>
      <c r="BX1046" s="12"/>
      <c r="BY1046" s="12"/>
      <c r="BZ1046" s="12"/>
      <c r="CA1046" s="12"/>
      <c r="CB1046" s="12"/>
      <c r="CC1046" s="12"/>
      <c r="CD1046" s="12"/>
      <c r="CE1046" s="12"/>
      <c r="CF1046" s="12"/>
    </row>
    <row r="1047" spans="1:84">
      <c r="A1047" s="12"/>
      <c r="B1047" s="12"/>
      <c r="C1047" s="12"/>
      <c r="D1047" s="12"/>
      <c r="E1047" s="12"/>
      <c r="F1047" s="12"/>
      <c r="G1047" s="12"/>
      <c r="H1047" s="30"/>
      <c r="I1047" s="30"/>
      <c r="J1047" s="30"/>
      <c r="K1047" s="30"/>
      <c r="L1047" s="30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9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2"/>
      <c r="BD1047" s="12"/>
      <c r="BE1047" s="12"/>
      <c r="BF1047" s="12"/>
      <c r="BG1047" s="12"/>
      <c r="BH1047" s="12"/>
      <c r="BI1047" s="12"/>
      <c r="BJ1047" s="12"/>
      <c r="BK1047" s="12"/>
      <c r="BL1047" s="12"/>
      <c r="BM1047" s="12"/>
      <c r="BN1047" s="12"/>
      <c r="BO1047" s="12"/>
      <c r="BP1047" s="12"/>
      <c r="BQ1047" s="12"/>
      <c r="BR1047" s="12"/>
      <c r="BS1047" s="12"/>
      <c r="BT1047" s="12"/>
      <c r="BU1047" s="12"/>
      <c r="BV1047" s="12"/>
      <c r="BW1047" s="12"/>
      <c r="BX1047" s="12"/>
      <c r="BY1047" s="12"/>
      <c r="BZ1047" s="12"/>
      <c r="CA1047" s="12"/>
      <c r="CB1047" s="12"/>
      <c r="CC1047" s="12"/>
      <c r="CD1047" s="12"/>
      <c r="CE1047" s="12"/>
      <c r="CF1047" s="12"/>
    </row>
    <row r="1048" spans="1:84">
      <c r="A1048" s="12"/>
      <c r="B1048" s="12"/>
      <c r="C1048" s="12"/>
      <c r="D1048" s="12"/>
      <c r="E1048" s="12"/>
      <c r="F1048" s="12"/>
      <c r="G1048" s="12"/>
      <c r="H1048" s="30"/>
      <c r="I1048" s="30"/>
      <c r="J1048" s="30"/>
      <c r="K1048" s="30"/>
      <c r="L1048" s="30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9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  <c r="BB1048" s="12"/>
      <c r="BC1048" s="12"/>
      <c r="BD1048" s="12"/>
      <c r="BE1048" s="12"/>
      <c r="BF1048" s="12"/>
      <c r="BG1048" s="12"/>
      <c r="BH1048" s="12"/>
      <c r="BI1048" s="12"/>
      <c r="BJ1048" s="12"/>
      <c r="BK1048" s="12"/>
      <c r="BL1048" s="12"/>
      <c r="BM1048" s="12"/>
      <c r="BN1048" s="12"/>
      <c r="BO1048" s="12"/>
      <c r="BP1048" s="12"/>
      <c r="BQ1048" s="12"/>
      <c r="BR1048" s="12"/>
      <c r="BS1048" s="12"/>
      <c r="BT1048" s="12"/>
      <c r="BU1048" s="12"/>
      <c r="BV1048" s="12"/>
      <c r="BW1048" s="12"/>
      <c r="BX1048" s="12"/>
      <c r="BY1048" s="12"/>
      <c r="BZ1048" s="12"/>
      <c r="CA1048" s="12"/>
      <c r="CB1048" s="12"/>
      <c r="CC1048" s="12"/>
      <c r="CD1048" s="12"/>
      <c r="CE1048" s="12"/>
      <c r="CF1048" s="12"/>
    </row>
    <row r="1049" spans="1:84">
      <c r="A1049" s="12"/>
      <c r="B1049" s="12"/>
      <c r="C1049" s="12"/>
      <c r="D1049" s="12"/>
      <c r="E1049" s="12"/>
      <c r="F1049" s="12"/>
      <c r="G1049" s="12"/>
      <c r="H1049" s="30"/>
      <c r="I1049" s="30"/>
      <c r="J1049" s="30"/>
      <c r="K1049" s="30"/>
      <c r="L1049" s="30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9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  <c r="BB1049" s="12"/>
      <c r="BC1049" s="12"/>
      <c r="BD1049" s="12"/>
      <c r="BE1049" s="12"/>
      <c r="BF1049" s="12"/>
      <c r="BG1049" s="12"/>
      <c r="BH1049" s="12"/>
      <c r="BI1049" s="12"/>
      <c r="BJ1049" s="12"/>
      <c r="BK1049" s="12"/>
      <c r="BL1049" s="12"/>
      <c r="BM1049" s="12"/>
      <c r="BN1049" s="12"/>
      <c r="BO1049" s="12"/>
      <c r="BP1049" s="12"/>
      <c r="BQ1049" s="12"/>
      <c r="BR1049" s="12"/>
      <c r="BS1049" s="12"/>
      <c r="BT1049" s="12"/>
      <c r="BU1049" s="12"/>
      <c r="BV1049" s="12"/>
      <c r="BW1049" s="12"/>
      <c r="BX1049" s="12"/>
      <c r="BY1049" s="12"/>
      <c r="BZ1049" s="12"/>
      <c r="CA1049" s="12"/>
      <c r="CB1049" s="12"/>
      <c r="CC1049" s="12"/>
      <c r="CD1049" s="12"/>
      <c r="CE1049" s="12"/>
      <c r="CF1049" s="12"/>
    </row>
    <row r="1050" spans="1:84">
      <c r="A1050" s="12"/>
      <c r="B1050" s="12"/>
      <c r="C1050" s="12"/>
      <c r="D1050" s="12"/>
      <c r="E1050" s="12"/>
      <c r="F1050" s="12"/>
      <c r="G1050" s="12"/>
      <c r="H1050" s="30"/>
      <c r="I1050" s="30"/>
      <c r="J1050" s="30"/>
      <c r="K1050" s="30"/>
      <c r="L1050" s="30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9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  <c r="AY1050" s="12"/>
      <c r="AZ1050" s="12"/>
      <c r="BA1050" s="12"/>
      <c r="BB1050" s="12"/>
      <c r="BC1050" s="12"/>
      <c r="BD1050" s="12"/>
      <c r="BE1050" s="12"/>
      <c r="BF1050" s="12"/>
      <c r="BG1050" s="12"/>
      <c r="BH1050" s="12"/>
      <c r="BI1050" s="12"/>
      <c r="BJ1050" s="12"/>
      <c r="BK1050" s="12"/>
      <c r="BL1050" s="12"/>
      <c r="BM1050" s="12"/>
      <c r="BN1050" s="12"/>
      <c r="BO1050" s="12"/>
      <c r="BP1050" s="12"/>
      <c r="BQ1050" s="12"/>
      <c r="BR1050" s="12"/>
      <c r="BS1050" s="12"/>
      <c r="BT1050" s="12"/>
      <c r="BU1050" s="12"/>
      <c r="BV1050" s="12"/>
      <c r="BW1050" s="12"/>
      <c r="BX1050" s="12"/>
      <c r="BY1050" s="12"/>
      <c r="BZ1050" s="12"/>
      <c r="CA1050" s="12"/>
      <c r="CB1050" s="12"/>
      <c r="CC1050" s="12"/>
      <c r="CD1050" s="12"/>
      <c r="CE1050" s="12"/>
      <c r="CF1050" s="12"/>
    </row>
    <row r="1051" spans="1:84">
      <c r="A1051" s="12"/>
      <c r="B1051" s="12"/>
      <c r="C1051" s="12"/>
      <c r="D1051" s="12"/>
      <c r="E1051" s="12"/>
      <c r="F1051" s="12"/>
      <c r="G1051" s="12"/>
      <c r="H1051" s="30"/>
      <c r="I1051" s="30"/>
      <c r="J1051" s="30"/>
      <c r="K1051" s="30"/>
      <c r="L1051" s="30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9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12"/>
      <c r="BD1051" s="12"/>
      <c r="BE1051" s="12"/>
      <c r="BF1051" s="12"/>
      <c r="BG1051" s="12"/>
      <c r="BH1051" s="12"/>
      <c r="BI1051" s="12"/>
      <c r="BJ1051" s="12"/>
      <c r="BK1051" s="12"/>
      <c r="BL1051" s="12"/>
      <c r="BM1051" s="12"/>
      <c r="BN1051" s="12"/>
      <c r="BO1051" s="12"/>
      <c r="BP1051" s="12"/>
      <c r="BQ1051" s="12"/>
      <c r="BR1051" s="12"/>
      <c r="BS1051" s="12"/>
      <c r="BT1051" s="12"/>
      <c r="BU1051" s="12"/>
      <c r="BV1051" s="12"/>
      <c r="BW1051" s="12"/>
      <c r="BX1051" s="12"/>
      <c r="BY1051" s="12"/>
      <c r="BZ1051" s="12"/>
      <c r="CA1051" s="12"/>
      <c r="CB1051" s="12"/>
      <c r="CC1051" s="12"/>
      <c r="CD1051" s="12"/>
      <c r="CE1051" s="12"/>
      <c r="CF1051" s="12"/>
    </row>
    <row r="1052" spans="1:84">
      <c r="A1052" s="12"/>
      <c r="B1052" s="12"/>
      <c r="C1052" s="12"/>
      <c r="D1052" s="12"/>
      <c r="E1052" s="12"/>
      <c r="F1052" s="12"/>
      <c r="G1052" s="12"/>
      <c r="H1052" s="30"/>
      <c r="I1052" s="30"/>
      <c r="J1052" s="30"/>
      <c r="K1052" s="30"/>
      <c r="L1052" s="30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9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/>
      <c r="BF1052" s="12"/>
      <c r="BG1052" s="12"/>
      <c r="BH1052" s="12"/>
      <c r="BI1052" s="12"/>
      <c r="BJ1052" s="12"/>
      <c r="BK1052" s="12"/>
      <c r="BL1052" s="12"/>
      <c r="BM1052" s="12"/>
      <c r="BN1052" s="12"/>
      <c r="BO1052" s="12"/>
      <c r="BP1052" s="12"/>
      <c r="BQ1052" s="12"/>
      <c r="BR1052" s="12"/>
      <c r="BS1052" s="12"/>
      <c r="BT1052" s="12"/>
      <c r="BU1052" s="12"/>
      <c r="BV1052" s="12"/>
      <c r="BW1052" s="12"/>
      <c r="BX1052" s="12"/>
      <c r="BY1052" s="12"/>
      <c r="BZ1052" s="12"/>
      <c r="CA1052" s="12"/>
      <c r="CB1052" s="12"/>
      <c r="CC1052" s="12"/>
      <c r="CD1052" s="12"/>
      <c r="CE1052" s="12"/>
      <c r="CF1052" s="12"/>
    </row>
    <row r="1053" spans="1:84">
      <c r="A1053" s="12"/>
      <c r="B1053" s="12"/>
      <c r="C1053" s="12"/>
      <c r="D1053" s="12"/>
      <c r="E1053" s="12"/>
      <c r="F1053" s="12"/>
      <c r="G1053" s="12"/>
      <c r="H1053" s="30"/>
      <c r="I1053" s="30"/>
      <c r="J1053" s="30"/>
      <c r="K1053" s="30"/>
      <c r="L1053" s="30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9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  <c r="BB1053" s="12"/>
      <c r="BC1053" s="12"/>
      <c r="BD1053" s="12"/>
      <c r="BE1053" s="12"/>
      <c r="BF1053" s="12"/>
      <c r="BG1053" s="12"/>
      <c r="BH1053" s="12"/>
      <c r="BI1053" s="12"/>
      <c r="BJ1053" s="12"/>
      <c r="BK1053" s="12"/>
      <c r="BL1053" s="12"/>
      <c r="BM1053" s="12"/>
      <c r="BN1053" s="12"/>
      <c r="BO1053" s="12"/>
      <c r="BP1053" s="12"/>
      <c r="BQ1053" s="12"/>
      <c r="BR1053" s="12"/>
      <c r="BS1053" s="12"/>
      <c r="BT1053" s="12"/>
      <c r="BU1053" s="12"/>
      <c r="BV1053" s="12"/>
      <c r="BW1053" s="12"/>
      <c r="BX1053" s="12"/>
      <c r="BY1053" s="12"/>
      <c r="BZ1053" s="12"/>
      <c r="CA1053" s="12"/>
      <c r="CB1053" s="12"/>
      <c r="CC1053" s="12"/>
      <c r="CD1053" s="12"/>
      <c r="CE1053" s="12"/>
      <c r="CF1053" s="12"/>
    </row>
    <row r="1054" spans="1:84">
      <c r="A1054" s="12"/>
      <c r="B1054" s="12"/>
      <c r="C1054" s="12"/>
      <c r="D1054" s="12"/>
      <c r="E1054" s="12"/>
      <c r="F1054" s="12"/>
      <c r="G1054" s="12"/>
      <c r="H1054" s="30"/>
      <c r="I1054" s="30"/>
      <c r="J1054" s="30"/>
      <c r="K1054" s="30"/>
      <c r="L1054" s="30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9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  <c r="BB1054" s="12"/>
      <c r="BC1054" s="12"/>
      <c r="BD1054" s="12"/>
      <c r="BE1054" s="12"/>
      <c r="BF1054" s="12"/>
      <c r="BG1054" s="12"/>
      <c r="BH1054" s="12"/>
      <c r="BI1054" s="12"/>
      <c r="BJ1054" s="12"/>
      <c r="BK1054" s="12"/>
      <c r="BL1054" s="12"/>
      <c r="BM1054" s="12"/>
      <c r="BN1054" s="12"/>
      <c r="BO1054" s="12"/>
      <c r="BP1054" s="12"/>
      <c r="BQ1054" s="12"/>
      <c r="BR1054" s="12"/>
      <c r="BS1054" s="12"/>
      <c r="BT1054" s="12"/>
      <c r="BU1054" s="12"/>
      <c r="BV1054" s="12"/>
      <c r="BW1054" s="12"/>
      <c r="BX1054" s="12"/>
      <c r="BY1054" s="12"/>
      <c r="BZ1054" s="12"/>
      <c r="CA1054" s="12"/>
      <c r="CB1054" s="12"/>
      <c r="CC1054" s="12"/>
      <c r="CD1054" s="12"/>
      <c r="CE1054" s="12"/>
      <c r="CF1054" s="12"/>
    </row>
    <row r="1055" spans="1:84">
      <c r="A1055" s="12"/>
      <c r="B1055" s="12"/>
      <c r="C1055" s="12"/>
      <c r="D1055" s="12"/>
      <c r="E1055" s="12"/>
      <c r="F1055" s="12"/>
      <c r="G1055" s="12"/>
      <c r="H1055" s="30"/>
      <c r="I1055" s="30"/>
      <c r="J1055" s="30"/>
      <c r="K1055" s="30"/>
      <c r="L1055" s="30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9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/>
      <c r="BF1055" s="12"/>
      <c r="BG1055" s="12"/>
      <c r="BH1055" s="12"/>
      <c r="BI1055" s="12"/>
      <c r="BJ1055" s="12"/>
      <c r="BK1055" s="12"/>
      <c r="BL1055" s="12"/>
      <c r="BM1055" s="12"/>
      <c r="BN1055" s="12"/>
      <c r="BO1055" s="12"/>
      <c r="BP1055" s="12"/>
      <c r="BQ1055" s="12"/>
      <c r="BR1055" s="12"/>
      <c r="BS1055" s="12"/>
      <c r="BT1055" s="12"/>
      <c r="BU1055" s="12"/>
      <c r="BV1055" s="12"/>
      <c r="BW1055" s="12"/>
      <c r="BX1055" s="12"/>
      <c r="BY1055" s="12"/>
      <c r="BZ1055" s="12"/>
      <c r="CA1055" s="12"/>
      <c r="CB1055" s="12"/>
      <c r="CC1055" s="12"/>
      <c r="CD1055" s="12"/>
      <c r="CE1055" s="12"/>
      <c r="CF1055" s="12"/>
    </row>
    <row r="1056" spans="1:84">
      <c r="A1056" s="12"/>
      <c r="B1056" s="12"/>
      <c r="C1056" s="12"/>
      <c r="D1056" s="12"/>
      <c r="E1056" s="12"/>
      <c r="F1056" s="12"/>
      <c r="G1056" s="12"/>
      <c r="H1056" s="30"/>
      <c r="I1056" s="30"/>
      <c r="J1056" s="30"/>
      <c r="K1056" s="30"/>
      <c r="L1056" s="30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9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  <c r="BB1056" s="12"/>
      <c r="BC1056" s="12"/>
      <c r="BD1056" s="12"/>
      <c r="BE1056" s="12"/>
      <c r="BF1056" s="12"/>
      <c r="BG1056" s="12"/>
      <c r="BH1056" s="12"/>
      <c r="BI1056" s="12"/>
      <c r="BJ1056" s="12"/>
      <c r="BK1056" s="12"/>
      <c r="BL1056" s="12"/>
      <c r="BM1056" s="12"/>
      <c r="BN1056" s="12"/>
      <c r="BO1056" s="12"/>
      <c r="BP1056" s="12"/>
      <c r="BQ1056" s="12"/>
      <c r="BR1056" s="12"/>
      <c r="BS1056" s="12"/>
      <c r="BT1056" s="12"/>
      <c r="BU1056" s="12"/>
      <c r="BV1056" s="12"/>
      <c r="BW1056" s="12"/>
      <c r="BX1056" s="12"/>
      <c r="BY1056" s="12"/>
      <c r="BZ1056" s="12"/>
      <c r="CA1056" s="12"/>
      <c r="CB1056" s="12"/>
      <c r="CC1056" s="12"/>
      <c r="CD1056" s="12"/>
      <c r="CE1056" s="12"/>
      <c r="CF1056" s="12"/>
    </row>
    <row r="1057" spans="1:84">
      <c r="A1057" s="12"/>
      <c r="B1057" s="12"/>
      <c r="C1057" s="12"/>
      <c r="D1057" s="12"/>
      <c r="E1057" s="12"/>
      <c r="F1057" s="12"/>
      <c r="G1057" s="12"/>
      <c r="H1057" s="30"/>
      <c r="I1057" s="30"/>
      <c r="J1057" s="30"/>
      <c r="K1057" s="30"/>
      <c r="L1057" s="30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9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  <c r="BB1057" s="12"/>
      <c r="BC1057" s="12"/>
      <c r="BD1057" s="12"/>
      <c r="BE1057" s="12"/>
      <c r="BF1057" s="12"/>
      <c r="BG1057" s="12"/>
      <c r="BH1057" s="12"/>
      <c r="BI1057" s="12"/>
      <c r="BJ1057" s="12"/>
      <c r="BK1057" s="12"/>
      <c r="BL1057" s="12"/>
      <c r="BM1057" s="12"/>
      <c r="BN1057" s="12"/>
      <c r="BO1057" s="12"/>
      <c r="BP1057" s="12"/>
      <c r="BQ1057" s="12"/>
      <c r="BR1057" s="12"/>
      <c r="BS1057" s="12"/>
      <c r="BT1057" s="12"/>
      <c r="BU1057" s="12"/>
      <c r="BV1057" s="12"/>
      <c r="BW1057" s="12"/>
      <c r="BX1057" s="12"/>
      <c r="BY1057" s="12"/>
      <c r="BZ1057" s="12"/>
      <c r="CA1057" s="12"/>
      <c r="CB1057" s="12"/>
      <c r="CC1057" s="12"/>
      <c r="CD1057" s="12"/>
      <c r="CE1057" s="12"/>
      <c r="CF1057" s="12"/>
    </row>
    <row r="1058" spans="1:84">
      <c r="A1058" s="12"/>
      <c r="B1058" s="12"/>
      <c r="C1058" s="12"/>
      <c r="D1058" s="12"/>
      <c r="E1058" s="12"/>
      <c r="F1058" s="12"/>
      <c r="G1058" s="12"/>
      <c r="H1058" s="30"/>
      <c r="I1058" s="30"/>
      <c r="J1058" s="30"/>
      <c r="K1058" s="30"/>
      <c r="L1058" s="30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9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  <c r="BB1058" s="12"/>
      <c r="BC1058" s="12"/>
      <c r="BD1058" s="12"/>
      <c r="BE1058" s="12"/>
      <c r="BF1058" s="12"/>
      <c r="BG1058" s="12"/>
      <c r="BH1058" s="12"/>
      <c r="BI1058" s="12"/>
      <c r="BJ1058" s="12"/>
      <c r="BK1058" s="12"/>
      <c r="BL1058" s="12"/>
      <c r="BM1058" s="12"/>
      <c r="BN1058" s="12"/>
      <c r="BO1058" s="12"/>
      <c r="BP1058" s="12"/>
      <c r="BQ1058" s="12"/>
      <c r="BR1058" s="12"/>
      <c r="BS1058" s="12"/>
      <c r="BT1058" s="12"/>
      <c r="BU1058" s="12"/>
      <c r="BV1058" s="12"/>
      <c r="BW1058" s="12"/>
      <c r="BX1058" s="12"/>
      <c r="BY1058" s="12"/>
      <c r="BZ1058" s="12"/>
      <c r="CA1058" s="12"/>
      <c r="CB1058" s="12"/>
      <c r="CC1058" s="12"/>
      <c r="CD1058" s="12"/>
      <c r="CE1058" s="12"/>
      <c r="CF1058" s="12"/>
    </row>
    <row r="1059" spans="1:84">
      <c r="A1059" s="12"/>
      <c r="B1059" s="12"/>
      <c r="C1059" s="12"/>
      <c r="D1059" s="12"/>
      <c r="E1059" s="12"/>
      <c r="F1059" s="12"/>
      <c r="G1059" s="12"/>
      <c r="H1059" s="30"/>
      <c r="I1059" s="30"/>
      <c r="J1059" s="30"/>
      <c r="K1059" s="30"/>
      <c r="L1059" s="30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9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  <c r="BB1059" s="12"/>
      <c r="BC1059" s="12"/>
      <c r="BD1059" s="12"/>
      <c r="BE1059" s="12"/>
      <c r="BF1059" s="12"/>
      <c r="BG1059" s="12"/>
      <c r="BH1059" s="12"/>
      <c r="BI1059" s="12"/>
      <c r="BJ1059" s="12"/>
      <c r="BK1059" s="12"/>
      <c r="BL1059" s="12"/>
      <c r="BM1059" s="12"/>
      <c r="BN1059" s="12"/>
      <c r="BO1059" s="12"/>
      <c r="BP1059" s="12"/>
      <c r="BQ1059" s="12"/>
      <c r="BR1059" s="12"/>
      <c r="BS1059" s="12"/>
      <c r="BT1059" s="12"/>
      <c r="BU1059" s="12"/>
      <c r="BV1059" s="12"/>
      <c r="BW1059" s="12"/>
      <c r="BX1059" s="12"/>
      <c r="BY1059" s="12"/>
      <c r="BZ1059" s="12"/>
      <c r="CA1059" s="12"/>
      <c r="CB1059" s="12"/>
      <c r="CC1059" s="12"/>
      <c r="CD1059" s="12"/>
      <c r="CE1059" s="12"/>
      <c r="CF1059" s="12"/>
    </row>
    <row r="1060" spans="1:84">
      <c r="A1060" s="12"/>
      <c r="B1060" s="12"/>
      <c r="C1060" s="12"/>
      <c r="D1060" s="12"/>
      <c r="E1060" s="12"/>
      <c r="F1060" s="12"/>
      <c r="G1060" s="12"/>
      <c r="H1060" s="30"/>
      <c r="I1060" s="30"/>
      <c r="J1060" s="30"/>
      <c r="K1060" s="30"/>
      <c r="L1060" s="30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9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  <c r="BB1060" s="12"/>
      <c r="BC1060" s="12"/>
      <c r="BD1060" s="12"/>
      <c r="BE1060" s="12"/>
      <c r="BF1060" s="12"/>
      <c r="BG1060" s="12"/>
      <c r="BH1060" s="12"/>
      <c r="BI1060" s="12"/>
      <c r="BJ1060" s="12"/>
      <c r="BK1060" s="12"/>
      <c r="BL1060" s="12"/>
      <c r="BM1060" s="12"/>
      <c r="BN1060" s="12"/>
      <c r="BO1060" s="12"/>
      <c r="BP1060" s="12"/>
      <c r="BQ1060" s="12"/>
      <c r="BR1060" s="12"/>
      <c r="BS1060" s="12"/>
      <c r="BT1060" s="12"/>
      <c r="BU1060" s="12"/>
      <c r="BV1060" s="12"/>
      <c r="BW1060" s="12"/>
      <c r="BX1060" s="12"/>
      <c r="BY1060" s="12"/>
      <c r="BZ1060" s="12"/>
      <c r="CA1060" s="12"/>
      <c r="CB1060" s="12"/>
      <c r="CC1060" s="12"/>
      <c r="CD1060" s="12"/>
      <c r="CE1060" s="12"/>
      <c r="CF1060" s="12"/>
    </row>
    <row r="1061" spans="1:84">
      <c r="A1061" s="12"/>
      <c r="B1061" s="12"/>
      <c r="C1061" s="12"/>
      <c r="D1061" s="12"/>
      <c r="E1061" s="12"/>
      <c r="F1061" s="12"/>
      <c r="G1061" s="12"/>
      <c r="H1061" s="30"/>
      <c r="I1061" s="30"/>
      <c r="J1061" s="30"/>
      <c r="K1061" s="30"/>
      <c r="L1061" s="30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9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  <c r="BB1061" s="12"/>
      <c r="BC1061" s="12"/>
      <c r="BD1061" s="12"/>
      <c r="BE1061" s="12"/>
      <c r="BF1061" s="12"/>
      <c r="BG1061" s="12"/>
      <c r="BH1061" s="12"/>
      <c r="BI1061" s="12"/>
      <c r="BJ1061" s="12"/>
      <c r="BK1061" s="12"/>
      <c r="BL1061" s="12"/>
      <c r="BM1061" s="12"/>
      <c r="BN1061" s="12"/>
      <c r="BO1061" s="12"/>
      <c r="BP1061" s="12"/>
      <c r="BQ1061" s="12"/>
      <c r="BR1061" s="12"/>
      <c r="BS1061" s="12"/>
      <c r="BT1061" s="12"/>
      <c r="BU1061" s="12"/>
      <c r="BV1061" s="12"/>
      <c r="BW1061" s="12"/>
      <c r="BX1061" s="12"/>
      <c r="BY1061" s="12"/>
      <c r="BZ1061" s="12"/>
      <c r="CA1061" s="12"/>
      <c r="CB1061" s="12"/>
      <c r="CC1061" s="12"/>
      <c r="CD1061" s="12"/>
      <c r="CE1061" s="12"/>
      <c r="CF1061" s="12"/>
    </row>
    <row r="1062" spans="1:84">
      <c r="A1062" s="12"/>
      <c r="B1062" s="12"/>
      <c r="C1062" s="12"/>
      <c r="D1062" s="12"/>
      <c r="E1062" s="12"/>
      <c r="F1062" s="12"/>
      <c r="G1062" s="12"/>
      <c r="H1062" s="30"/>
      <c r="I1062" s="30"/>
      <c r="J1062" s="30"/>
      <c r="K1062" s="30"/>
      <c r="L1062" s="30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9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  <c r="BB1062" s="12"/>
      <c r="BC1062" s="12"/>
      <c r="BD1062" s="12"/>
      <c r="BE1062" s="12"/>
      <c r="BF1062" s="12"/>
      <c r="BG1062" s="12"/>
      <c r="BH1062" s="12"/>
      <c r="BI1062" s="12"/>
      <c r="BJ1062" s="12"/>
      <c r="BK1062" s="12"/>
      <c r="BL1062" s="12"/>
      <c r="BM1062" s="12"/>
      <c r="BN1062" s="12"/>
      <c r="BO1062" s="12"/>
      <c r="BP1062" s="12"/>
      <c r="BQ1062" s="12"/>
      <c r="BR1062" s="12"/>
      <c r="BS1062" s="12"/>
      <c r="BT1062" s="12"/>
      <c r="BU1062" s="12"/>
      <c r="BV1062" s="12"/>
      <c r="BW1062" s="12"/>
      <c r="BX1062" s="12"/>
      <c r="BY1062" s="12"/>
      <c r="BZ1062" s="12"/>
      <c r="CA1062" s="12"/>
      <c r="CB1062" s="12"/>
      <c r="CC1062" s="12"/>
      <c r="CD1062" s="12"/>
      <c r="CE1062" s="12"/>
      <c r="CF1062" s="12"/>
    </row>
    <row r="1063" spans="1:84">
      <c r="A1063" s="12"/>
      <c r="B1063" s="12"/>
      <c r="C1063" s="12"/>
      <c r="D1063" s="12"/>
      <c r="E1063" s="12"/>
      <c r="F1063" s="12"/>
      <c r="G1063" s="12"/>
      <c r="H1063" s="30"/>
      <c r="I1063" s="30"/>
      <c r="J1063" s="30"/>
      <c r="K1063" s="30"/>
      <c r="L1063" s="30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9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  <c r="BB1063" s="12"/>
      <c r="BC1063" s="12"/>
      <c r="BD1063" s="12"/>
      <c r="BE1063" s="12"/>
      <c r="BF1063" s="12"/>
      <c r="BG1063" s="12"/>
      <c r="BH1063" s="12"/>
      <c r="BI1063" s="12"/>
      <c r="BJ1063" s="12"/>
      <c r="BK1063" s="12"/>
      <c r="BL1063" s="12"/>
      <c r="BM1063" s="12"/>
      <c r="BN1063" s="12"/>
      <c r="BO1063" s="12"/>
      <c r="BP1063" s="12"/>
      <c r="BQ1063" s="12"/>
      <c r="BR1063" s="12"/>
      <c r="BS1063" s="12"/>
      <c r="BT1063" s="12"/>
      <c r="BU1063" s="12"/>
      <c r="BV1063" s="12"/>
      <c r="BW1063" s="12"/>
      <c r="BX1063" s="12"/>
      <c r="BY1063" s="12"/>
      <c r="BZ1063" s="12"/>
      <c r="CA1063" s="12"/>
      <c r="CB1063" s="12"/>
      <c r="CC1063" s="12"/>
      <c r="CD1063" s="12"/>
      <c r="CE1063" s="12"/>
      <c r="CF1063" s="12"/>
    </row>
    <row r="1064" spans="1:84">
      <c r="A1064" s="12"/>
      <c r="B1064" s="12"/>
      <c r="C1064" s="12"/>
      <c r="D1064" s="12"/>
      <c r="E1064" s="12"/>
      <c r="F1064" s="12"/>
      <c r="G1064" s="12"/>
      <c r="H1064" s="30"/>
      <c r="I1064" s="30"/>
      <c r="J1064" s="30"/>
      <c r="K1064" s="30"/>
      <c r="L1064" s="30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9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  <c r="BB1064" s="12"/>
      <c r="BC1064" s="12"/>
      <c r="BD1064" s="12"/>
      <c r="BE1064" s="12"/>
      <c r="BF1064" s="12"/>
      <c r="BG1064" s="12"/>
      <c r="BH1064" s="12"/>
      <c r="BI1064" s="12"/>
      <c r="BJ1064" s="12"/>
      <c r="BK1064" s="12"/>
      <c r="BL1064" s="12"/>
      <c r="BM1064" s="12"/>
      <c r="BN1064" s="12"/>
      <c r="BO1064" s="12"/>
      <c r="BP1064" s="12"/>
      <c r="BQ1064" s="12"/>
      <c r="BR1064" s="12"/>
      <c r="BS1064" s="12"/>
      <c r="BT1064" s="12"/>
      <c r="BU1064" s="12"/>
      <c r="BV1064" s="12"/>
      <c r="BW1064" s="12"/>
      <c r="BX1064" s="12"/>
      <c r="BY1064" s="12"/>
      <c r="BZ1064" s="12"/>
      <c r="CA1064" s="12"/>
      <c r="CB1064" s="12"/>
      <c r="CC1064" s="12"/>
      <c r="CD1064" s="12"/>
      <c r="CE1064" s="12"/>
      <c r="CF1064" s="12"/>
    </row>
    <row r="1065" spans="1:84">
      <c r="A1065" s="12"/>
      <c r="B1065" s="12"/>
      <c r="C1065" s="12"/>
      <c r="D1065" s="12"/>
      <c r="E1065" s="12"/>
      <c r="F1065" s="12"/>
      <c r="G1065" s="12"/>
      <c r="H1065" s="30"/>
      <c r="I1065" s="30"/>
      <c r="J1065" s="30"/>
      <c r="K1065" s="30"/>
      <c r="L1065" s="30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9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  <c r="BB1065" s="12"/>
      <c r="BC1065" s="12"/>
      <c r="BD1065" s="12"/>
      <c r="BE1065" s="12"/>
      <c r="BF1065" s="12"/>
      <c r="BG1065" s="12"/>
      <c r="BH1065" s="12"/>
      <c r="BI1065" s="12"/>
      <c r="BJ1065" s="12"/>
      <c r="BK1065" s="12"/>
      <c r="BL1065" s="12"/>
      <c r="BM1065" s="12"/>
      <c r="BN1065" s="12"/>
      <c r="BO1065" s="12"/>
      <c r="BP1065" s="12"/>
      <c r="BQ1065" s="12"/>
      <c r="BR1065" s="12"/>
      <c r="BS1065" s="12"/>
      <c r="BT1065" s="12"/>
      <c r="BU1065" s="12"/>
      <c r="BV1065" s="12"/>
      <c r="BW1065" s="12"/>
      <c r="BX1065" s="12"/>
      <c r="BY1065" s="12"/>
      <c r="BZ1065" s="12"/>
      <c r="CA1065" s="12"/>
      <c r="CB1065" s="12"/>
      <c r="CC1065" s="12"/>
      <c r="CD1065" s="12"/>
      <c r="CE1065" s="12"/>
      <c r="CF1065" s="12"/>
    </row>
    <row r="1066" spans="1:84">
      <c r="A1066" s="12"/>
      <c r="B1066" s="12"/>
      <c r="C1066" s="12"/>
      <c r="D1066" s="12"/>
      <c r="E1066" s="12"/>
      <c r="F1066" s="12"/>
      <c r="G1066" s="12"/>
      <c r="H1066" s="30"/>
      <c r="I1066" s="30"/>
      <c r="J1066" s="30"/>
      <c r="K1066" s="30"/>
      <c r="L1066" s="30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9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  <c r="BB1066" s="12"/>
      <c r="BC1066" s="12"/>
      <c r="BD1066" s="12"/>
      <c r="BE1066" s="12"/>
      <c r="BF1066" s="12"/>
      <c r="BG1066" s="12"/>
      <c r="BH1066" s="12"/>
      <c r="BI1066" s="12"/>
      <c r="BJ1066" s="12"/>
      <c r="BK1066" s="12"/>
      <c r="BL1066" s="12"/>
      <c r="BM1066" s="12"/>
      <c r="BN1066" s="12"/>
      <c r="BO1066" s="12"/>
      <c r="BP1066" s="12"/>
      <c r="BQ1066" s="12"/>
      <c r="BR1066" s="12"/>
      <c r="BS1066" s="12"/>
      <c r="BT1066" s="12"/>
      <c r="BU1066" s="12"/>
      <c r="BV1066" s="12"/>
      <c r="BW1066" s="12"/>
      <c r="BX1066" s="12"/>
      <c r="BY1066" s="12"/>
      <c r="BZ1066" s="12"/>
      <c r="CA1066" s="12"/>
      <c r="CB1066" s="12"/>
      <c r="CC1066" s="12"/>
      <c r="CD1066" s="12"/>
      <c r="CE1066" s="12"/>
      <c r="CF1066" s="12"/>
    </row>
    <row r="1067" spans="1:84">
      <c r="A1067" s="12"/>
      <c r="B1067" s="12"/>
      <c r="C1067" s="12"/>
      <c r="D1067" s="12"/>
      <c r="E1067" s="12"/>
      <c r="F1067" s="12"/>
      <c r="G1067" s="12"/>
      <c r="H1067" s="30"/>
      <c r="I1067" s="30"/>
      <c r="J1067" s="30"/>
      <c r="K1067" s="30"/>
      <c r="L1067" s="30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9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/>
      <c r="BF1067" s="12"/>
      <c r="BG1067" s="12"/>
      <c r="BH1067" s="12"/>
      <c r="BI1067" s="12"/>
      <c r="BJ1067" s="12"/>
      <c r="BK1067" s="12"/>
      <c r="BL1067" s="12"/>
      <c r="BM1067" s="12"/>
      <c r="BN1067" s="12"/>
      <c r="BO1067" s="12"/>
      <c r="BP1067" s="12"/>
      <c r="BQ1067" s="12"/>
      <c r="BR1067" s="12"/>
      <c r="BS1067" s="12"/>
      <c r="BT1067" s="12"/>
      <c r="BU1067" s="12"/>
      <c r="BV1067" s="12"/>
      <c r="BW1067" s="12"/>
      <c r="BX1067" s="12"/>
      <c r="BY1067" s="12"/>
      <c r="BZ1067" s="12"/>
      <c r="CA1067" s="12"/>
      <c r="CB1067" s="12"/>
      <c r="CC1067" s="12"/>
      <c r="CD1067" s="12"/>
      <c r="CE1067" s="12"/>
      <c r="CF1067" s="12"/>
    </row>
    <row r="1068" spans="1:84">
      <c r="A1068" s="12"/>
      <c r="B1068" s="12"/>
      <c r="C1068" s="12"/>
      <c r="D1068" s="12"/>
      <c r="E1068" s="12"/>
      <c r="F1068" s="12"/>
      <c r="G1068" s="12"/>
      <c r="H1068" s="30"/>
      <c r="I1068" s="30"/>
      <c r="J1068" s="30"/>
      <c r="K1068" s="30"/>
      <c r="L1068" s="30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9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  <c r="BB1068" s="12"/>
      <c r="BC1068" s="12"/>
      <c r="BD1068" s="12"/>
      <c r="BE1068" s="12"/>
      <c r="BF1068" s="12"/>
      <c r="BG1068" s="12"/>
      <c r="BH1068" s="12"/>
      <c r="BI1068" s="12"/>
      <c r="BJ1068" s="12"/>
      <c r="BK1068" s="12"/>
      <c r="BL1068" s="12"/>
      <c r="BM1068" s="12"/>
      <c r="BN1068" s="12"/>
      <c r="BO1068" s="12"/>
      <c r="BP1068" s="12"/>
      <c r="BQ1068" s="12"/>
      <c r="BR1068" s="12"/>
      <c r="BS1068" s="12"/>
      <c r="BT1068" s="12"/>
      <c r="BU1068" s="12"/>
      <c r="BV1068" s="12"/>
      <c r="BW1068" s="12"/>
      <c r="BX1068" s="12"/>
      <c r="BY1068" s="12"/>
      <c r="BZ1068" s="12"/>
      <c r="CA1068" s="12"/>
      <c r="CB1068" s="12"/>
      <c r="CC1068" s="12"/>
      <c r="CD1068" s="12"/>
      <c r="CE1068" s="12"/>
      <c r="CF1068" s="12"/>
    </row>
    <row r="1069" spans="1:84">
      <c r="A1069" s="12"/>
      <c r="B1069" s="12"/>
      <c r="C1069" s="12"/>
      <c r="D1069" s="12"/>
      <c r="E1069" s="12"/>
      <c r="F1069" s="12"/>
      <c r="G1069" s="12"/>
      <c r="H1069" s="30"/>
      <c r="I1069" s="30"/>
      <c r="J1069" s="30"/>
      <c r="K1069" s="30"/>
      <c r="L1069" s="30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9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  <c r="BB1069" s="12"/>
      <c r="BC1069" s="12"/>
      <c r="BD1069" s="12"/>
      <c r="BE1069" s="12"/>
      <c r="BF1069" s="12"/>
      <c r="BG1069" s="12"/>
      <c r="BH1069" s="12"/>
      <c r="BI1069" s="12"/>
      <c r="BJ1069" s="12"/>
      <c r="BK1069" s="12"/>
      <c r="BL1069" s="12"/>
      <c r="BM1069" s="12"/>
      <c r="BN1069" s="12"/>
      <c r="BO1069" s="12"/>
      <c r="BP1069" s="12"/>
      <c r="BQ1069" s="12"/>
      <c r="BR1069" s="12"/>
      <c r="BS1069" s="12"/>
      <c r="BT1069" s="12"/>
      <c r="BU1069" s="12"/>
      <c r="BV1069" s="12"/>
      <c r="BW1069" s="12"/>
      <c r="BX1069" s="12"/>
      <c r="BY1069" s="12"/>
      <c r="BZ1069" s="12"/>
      <c r="CA1069" s="12"/>
      <c r="CB1069" s="12"/>
      <c r="CC1069" s="12"/>
      <c r="CD1069" s="12"/>
      <c r="CE1069" s="12"/>
      <c r="CF1069" s="12"/>
    </row>
    <row r="1070" spans="1:84">
      <c r="A1070" s="12"/>
      <c r="B1070" s="12"/>
      <c r="C1070" s="12"/>
      <c r="D1070" s="12"/>
      <c r="E1070" s="12"/>
      <c r="F1070" s="12"/>
      <c r="G1070" s="12"/>
      <c r="H1070" s="30"/>
      <c r="I1070" s="30"/>
      <c r="J1070" s="30"/>
      <c r="K1070" s="30"/>
      <c r="L1070" s="30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9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/>
      <c r="BF1070" s="12"/>
      <c r="BG1070" s="12"/>
      <c r="BH1070" s="12"/>
      <c r="BI1070" s="12"/>
      <c r="BJ1070" s="12"/>
      <c r="BK1070" s="12"/>
      <c r="BL1070" s="12"/>
      <c r="BM1070" s="12"/>
      <c r="BN1070" s="12"/>
      <c r="BO1070" s="12"/>
      <c r="BP1070" s="12"/>
      <c r="BQ1070" s="12"/>
      <c r="BR1070" s="12"/>
      <c r="BS1070" s="12"/>
      <c r="BT1070" s="12"/>
      <c r="BU1070" s="12"/>
      <c r="BV1070" s="12"/>
      <c r="BW1070" s="12"/>
      <c r="BX1070" s="12"/>
      <c r="BY1070" s="12"/>
      <c r="BZ1070" s="12"/>
      <c r="CA1070" s="12"/>
      <c r="CB1070" s="12"/>
      <c r="CC1070" s="12"/>
      <c r="CD1070" s="12"/>
      <c r="CE1070" s="12"/>
      <c r="CF1070" s="12"/>
    </row>
    <row r="1071" spans="1:84">
      <c r="A1071" s="12"/>
      <c r="B1071" s="12"/>
      <c r="C1071" s="12"/>
      <c r="D1071" s="12"/>
      <c r="E1071" s="12"/>
      <c r="F1071" s="12"/>
      <c r="G1071" s="12"/>
      <c r="H1071" s="30"/>
      <c r="I1071" s="30"/>
      <c r="J1071" s="30"/>
      <c r="K1071" s="30"/>
      <c r="L1071" s="30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9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  <c r="BB1071" s="12"/>
      <c r="BC1071" s="12"/>
      <c r="BD1071" s="12"/>
      <c r="BE1071" s="12"/>
      <c r="BF1071" s="12"/>
      <c r="BG1071" s="12"/>
      <c r="BH1071" s="12"/>
      <c r="BI1071" s="12"/>
      <c r="BJ1071" s="12"/>
      <c r="BK1071" s="12"/>
      <c r="BL1071" s="12"/>
      <c r="BM1071" s="12"/>
      <c r="BN1071" s="12"/>
      <c r="BO1071" s="12"/>
      <c r="BP1071" s="12"/>
      <c r="BQ1071" s="12"/>
      <c r="BR1071" s="12"/>
      <c r="BS1071" s="12"/>
      <c r="BT1071" s="12"/>
      <c r="BU1071" s="12"/>
      <c r="BV1071" s="12"/>
      <c r="BW1071" s="12"/>
      <c r="BX1071" s="12"/>
      <c r="BY1071" s="12"/>
      <c r="BZ1071" s="12"/>
      <c r="CA1071" s="12"/>
      <c r="CB1071" s="12"/>
      <c r="CC1071" s="12"/>
      <c r="CD1071" s="12"/>
      <c r="CE1071" s="12"/>
      <c r="CF1071" s="12"/>
    </row>
    <row r="1072" spans="1:84">
      <c r="A1072" s="12"/>
      <c r="B1072" s="12"/>
      <c r="C1072" s="12"/>
      <c r="D1072" s="12"/>
      <c r="E1072" s="12"/>
      <c r="F1072" s="12"/>
      <c r="G1072" s="12"/>
      <c r="H1072" s="30"/>
      <c r="I1072" s="30"/>
      <c r="J1072" s="30"/>
      <c r="K1072" s="30"/>
      <c r="L1072" s="30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9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12"/>
      <c r="BD1072" s="12"/>
      <c r="BE1072" s="12"/>
      <c r="BF1072" s="12"/>
      <c r="BG1072" s="12"/>
      <c r="BH1072" s="12"/>
      <c r="BI1072" s="12"/>
      <c r="BJ1072" s="12"/>
      <c r="BK1072" s="12"/>
      <c r="BL1072" s="12"/>
      <c r="BM1072" s="12"/>
      <c r="BN1072" s="12"/>
      <c r="BO1072" s="12"/>
      <c r="BP1072" s="12"/>
      <c r="BQ1072" s="12"/>
      <c r="BR1072" s="12"/>
      <c r="BS1072" s="12"/>
      <c r="BT1072" s="12"/>
      <c r="BU1072" s="12"/>
      <c r="BV1072" s="12"/>
      <c r="BW1072" s="12"/>
      <c r="BX1072" s="12"/>
      <c r="BY1072" s="12"/>
      <c r="BZ1072" s="12"/>
      <c r="CA1072" s="12"/>
      <c r="CB1072" s="12"/>
      <c r="CC1072" s="12"/>
      <c r="CD1072" s="12"/>
      <c r="CE1072" s="12"/>
      <c r="CF1072" s="12"/>
    </row>
    <row r="1073" spans="1:84">
      <c r="A1073" s="12"/>
      <c r="B1073" s="12"/>
      <c r="C1073" s="12"/>
      <c r="D1073" s="12"/>
      <c r="E1073" s="12"/>
      <c r="F1073" s="12"/>
      <c r="G1073" s="12"/>
      <c r="H1073" s="30"/>
      <c r="I1073" s="30"/>
      <c r="J1073" s="30"/>
      <c r="K1073" s="30"/>
      <c r="L1073" s="30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9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  <c r="BB1073" s="12"/>
      <c r="BC1073" s="12"/>
      <c r="BD1073" s="12"/>
      <c r="BE1073" s="12"/>
      <c r="BF1073" s="12"/>
      <c r="BG1073" s="12"/>
      <c r="BH1073" s="12"/>
      <c r="BI1073" s="12"/>
      <c r="BJ1073" s="12"/>
      <c r="BK1073" s="12"/>
      <c r="BL1073" s="12"/>
      <c r="BM1073" s="12"/>
      <c r="BN1073" s="12"/>
      <c r="BO1073" s="12"/>
      <c r="BP1073" s="12"/>
      <c r="BQ1073" s="12"/>
      <c r="BR1073" s="12"/>
      <c r="BS1073" s="12"/>
      <c r="BT1073" s="12"/>
      <c r="BU1073" s="12"/>
      <c r="BV1073" s="12"/>
      <c r="BW1073" s="12"/>
      <c r="BX1073" s="12"/>
      <c r="BY1073" s="12"/>
      <c r="BZ1073" s="12"/>
      <c r="CA1073" s="12"/>
      <c r="CB1073" s="12"/>
      <c r="CC1073" s="12"/>
      <c r="CD1073" s="12"/>
      <c r="CE1073" s="12"/>
      <c r="CF1073" s="12"/>
    </row>
    <row r="1074" spans="1:84">
      <c r="A1074" s="12"/>
      <c r="B1074" s="12"/>
      <c r="C1074" s="12"/>
      <c r="D1074" s="12"/>
      <c r="E1074" s="12"/>
      <c r="F1074" s="12"/>
      <c r="G1074" s="12"/>
      <c r="H1074" s="30"/>
      <c r="I1074" s="30"/>
      <c r="J1074" s="30"/>
      <c r="K1074" s="30"/>
      <c r="L1074" s="30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9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  <c r="BB1074" s="12"/>
      <c r="BC1074" s="12"/>
      <c r="BD1074" s="12"/>
      <c r="BE1074" s="12"/>
      <c r="BF1074" s="12"/>
      <c r="BG1074" s="12"/>
      <c r="BH1074" s="12"/>
      <c r="BI1074" s="12"/>
      <c r="BJ1074" s="12"/>
      <c r="BK1074" s="12"/>
      <c r="BL1074" s="12"/>
      <c r="BM1074" s="12"/>
      <c r="BN1074" s="12"/>
      <c r="BO1074" s="12"/>
      <c r="BP1074" s="12"/>
      <c r="BQ1074" s="12"/>
      <c r="BR1074" s="12"/>
      <c r="BS1074" s="12"/>
      <c r="BT1074" s="12"/>
      <c r="BU1074" s="12"/>
      <c r="BV1074" s="12"/>
      <c r="BW1074" s="12"/>
      <c r="BX1074" s="12"/>
      <c r="BY1074" s="12"/>
      <c r="BZ1074" s="12"/>
      <c r="CA1074" s="12"/>
      <c r="CB1074" s="12"/>
      <c r="CC1074" s="12"/>
      <c r="CD1074" s="12"/>
      <c r="CE1074" s="12"/>
      <c r="CF1074" s="12"/>
    </row>
    <row r="1075" spans="1:84">
      <c r="A1075" s="12"/>
      <c r="B1075" s="12"/>
      <c r="C1075" s="12"/>
      <c r="D1075" s="12"/>
      <c r="E1075" s="12"/>
      <c r="F1075" s="12"/>
      <c r="G1075" s="12"/>
      <c r="H1075" s="30"/>
      <c r="I1075" s="30"/>
      <c r="J1075" s="30"/>
      <c r="K1075" s="30"/>
      <c r="L1075" s="30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9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  <c r="BB1075" s="12"/>
      <c r="BC1075" s="12"/>
      <c r="BD1075" s="12"/>
      <c r="BE1075" s="12"/>
      <c r="BF1075" s="12"/>
      <c r="BG1075" s="12"/>
      <c r="BH1075" s="12"/>
      <c r="BI1075" s="12"/>
      <c r="BJ1075" s="12"/>
      <c r="BK1075" s="12"/>
      <c r="BL1075" s="12"/>
      <c r="BM1075" s="12"/>
      <c r="BN1075" s="12"/>
      <c r="BO1075" s="12"/>
      <c r="BP1075" s="12"/>
      <c r="BQ1075" s="12"/>
      <c r="BR1075" s="12"/>
      <c r="BS1075" s="12"/>
      <c r="BT1075" s="12"/>
      <c r="BU1075" s="12"/>
      <c r="BV1075" s="12"/>
      <c r="BW1075" s="12"/>
      <c r="BX1075" s="12"/>
      <c r="BY1075" s="12"/>
      <c r="BZ1075" s="12"/>
      <c r="CA1075" s="12"/>
      <c r="CB1075" s="12"/>
      <c r="CC1075" s="12"/>
      <c r="CD1075" s="12"/>
      <c r="CE1075" s="12"/>
      <c r="CF1075" s="12"/>
    </row>
    <row r="1076" spans="1:84">
      <c r="A1076" s="12"/>
      <c r="B1076" s="12"/>
      <c r="C1076" s="12"/>
      <c r="D1076" s="12"/>
      <c r="E1076" s="12"/>
      <c r="F1076" s="12"/>
      <c r="G1076" s="12"/>
      <c r="H1076" s="30"/>
      <c r="I1076" s="30"/>
      <c r="J1076" s="30"/>
      <c r="K1076" s="30"/>
      <c r="L1076" s="30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9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  <c r="BB1076" s="12"/>
      <c r="BC1076" s="12"/>
      <c r="BD1076" s="12"/>
      <c r="BE1076" s="12"/>
      <c r="BF1076" s="12"/>
      <c r="BG1076" s="12"/>
      <c r="BH1076" s="12"/>
      <c r="BI1076" s="12"/>
      <c r="BJ1076" s="12"/>
      <c r="BK1076" s="12"/>
      <c r="BL1076" s="12"/>
      <c r="BM1076" s="12"/>
      <c r="BN1076" s="12"/>
      <c r="BO1076" s="12"/>
      <c r="BP1076" s="12"/>
      <c r="BQ1076" s="12"/>
      <c r="BR1076" s="12"/>
      <c r="BS1076" s="12"/>
      <c r="BT1076" s="12"/>
      <c r="BU1076" s="12"/>
      <c r="BV1076" s="12"/>
      <c r="BW1076" s="12"/>
      <c r="BX1076" s="12"/>
      <c r="BY1076" s="12"/>
      <c r="BZ1076" s="12"/>
      <c r="CA1076" s="12"/>
      <c r="CB1076" s="12"/>
      <c r="CC1076" s="12"/>
      <c r="CD1076" s="12"/>
      <c r="CE1076" s="12"/>
      <c r="CF1076" s="12"/>
    </row>
    <row r="1077" spans="1:84">
      <c r="A1077" s="12"/>
      <c r="B1077" s="12"/>
      <c r="C1077" s="12"/>
      <c r="D1077" s="12"/>
      <c r="E1077" s="12"/>
      <c r="F1077" s="12"/>
      <c r="G1077" s="12"/>
      <c r="H1077" s="30"/>
      <c r="I1077" s="30"/>
      <c r="J1077" s="30"/>
      <c r="K1077" s="30"/>
      <c r="L1077" s="30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9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12"/>
      <c r="BD1077" s="12"/>
      <c r="BE1077" s="12"/>
      <c r="BF1077" s="12"/>
      <c r="BG1077" s="12"/>
      <c r="BH1077" s="12"/>
      <c r="BI1077" s="12"/>
      <c r="BJ1077" s="12"/>
      <c r="BK1077" s="12"/>
      <c r="BL1077" s="12"/>
      <c r="BM1077" s="12"/>
      <c r="BN1077" s="12"/>
      <c r="BO1077" s="12"/>
      <c r="BP1077" s="12"/>
      <c r="BQ1077" s="12"/>
      <c r="BR1077" s="12"/>
      <c r="BS1077" s="12"/>
      <c r="BT1077" s="12"/>
      <c r="BU1077" s="12"/>
      <c r="BV1077" s="12"/>
      <c r="BW1077" s="12"/>
      <c r="BX1077" s="12"/>
      <c r="BY1077" s="12"/>
      <c r="BZ1077" s="12"/>
      <c r="CA1077" s="12"/>
      <c r="CB1077" s="12"/>
      <c r="CC1077" s="12"/>
      <c r="CD1077" s="12"/>
      <c r="CE1077" s="12"/>
      <c r="CF1077" s="12"/>
    </row>
    <row r="1078" spans="1:84">
      <c r="A1078" s="12"/>
      <c r="B1078" s="12"/>
      <c r="C1078" s="12"/>
      <c r="D1078" s="12"/>
      <c r="E1078" s="12"/>
      <c r="F1078" s="12"/>
      <c r="G1078" s="12"/>
      <c r="H1078" s="30"/>
      <c r="I1078" s="30"/>
      <c r="J1078" s="30"/>
      <c r="K1078" s="30"/>
      <c r="L1078" s="30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9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  <c r="BB1078" s="12"/>
      <c r="BC1078" s="12"/>
      <c r="BD1078" s="12"/>
      <c r="BE1078" s="12"/>
      <c r="BF1078" s="12"/>
      <c r="BG1078" s="12"/>
      <c r="BH1078" s="12"/>
      <c r="BI1078" s="12"/>
      <c r="BJ1078" s="12"/>
      <c r="BK1078" s="12"/>
      <c r="BL1078" s="12"/>
      <c r="BM1078" s="12"/>
      <c r="BN1078" s="12"/>
      <c r="BO1078" s="12"/>
      <c r="BP1078" s="12"/>
      <c r="BQ1078" s="12"/>
      <c r="BR1078" s="12"/>
      <c r="BS1078" s="12"/>
      <c r="BT1078" s="12"/>
      <c r="BU1078" s="12"/>
      <c r="BV1078" s="12"/>
      <c r="BW1078" s="12"/>
      <c r="BX1078" s="12"/>
      <c r="BY1078" s="12"/>
      <c r="BZ1078" s="12"/>
      <c r="CA1078" s="12"/>
      <c r="CB1078" s="12"/>
      <c r="CC1078" s="12"/>
      <c r="CD1078" s="12"/>
      <c r="CE1078" s="12"/>
      <c r="CF1078" s="12"/>
    </row>
    <row r="1079" spans="1:84">
      <c r="A1079" s="12"/>
      <c r="B1079" s="12"/>
      <c r="C1079" s="12"/>
      <c r="D1079" s="12"/>
      <c r="E1079" s="12"/>
      <c r="F1079" s="12"/>
      <c r="G1079" s="12"/>
      <c r="H1079" s="30"/>
      <c r="I1079" s="30"/>
      <c r="J1079" s="30"/>
      <c r="K1079" s="30"/>
      <c r="L1079" s="30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9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  <c r="BB1079" s="12"/>
      <c r="BC1079" s="12"/>
      <c r="BD1079" s="12"/>
      <c r="BE1079" s="12"/>
      <c r="BF1079" s="12"/>
      <c r="BG1079" s="12"/>
      <c r="BH1079" s="12"/>
      <c r="BI1079" s="12"/>
      <c r="BJ1079" s="12"/>
      <c r="BK1079" s="12"/>
      <c r="BL1079" s="12"/>
      <c r="BM1079" s="12"/>
      <c r="BN1079" s="12"/>
      <c r="BO1079" s="12"/>
      <c r="BP1079" s="12"/>
      <c r="BQ1079" s="12"/>
      <c r="BR1079" s="12"/>
      <c r="BS1079" s="12"/>
      <c r="BT1079" s="12"/>
      <c r="BU1079" s="12"/>
      <c r="BV1079" s="12"/>
      <c r="BW1079" s="12"/>
      <c r="BX1079" s="12"/>
      <c r="BY1079" s="12"/>
      <c r="BZ1079" s="12"/>
      <c r="CA1079" s="12"/>
      <c r="CB1079" s="12"/>
      <c r="CC1079" s="12"/>
      <c r="CD1079" s="12"/>
      <c r="CE1079" s="12"/>
      <c r="CF1079" s="12"/>
    </row>
    <row r="1080" spans="1:84">
      <c r="A1080" s="12"/>
      <c r="B1080" s="12"/>
      <c r="C1080" s="12"/>
      <c r="D1080" s="12"/>
      <c r="E1080" s="12"/>
      <c r="F1080" s="12"/>
      <c r="G1080" s="12"/>
      <c r="H1080" s="30"/>
      <c r="I1080" s="30"/>
      <c r="J1080" s="30"/>
      <c r="K1080" s="30"/>
      <c r="L1080" s="30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9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  <c r="BB1080" s="12"/>
      <c r="BC1080" s="12"/>
      <c r="BD1080" s="12"/>
      <c r="BE1080" s="12"/>
      <c r="BF1080" s="12"/>
      <c r="BG1080" s="12"/>
      <c r="BH1080" s="12"/>
      <c r="BI1080" s="12"/>
      <c r="BJ1080" s="12"/>
      <c r="BK1080" s="12"/>
      <c r="BL1080" s="12"/>
      <c r="BM1080" s="12"/>
      <c r="BN1080" s="12"/>
      <c r="BO1080" s="12"/>
      <c r="BP1080" s="12"/>
      <c r="BQ1080" s="12"/>
      <c r="BR1080" s="12"/>
      <c r="BS1080" s="12"/>
      <c r="BT1080" s="12"/>
      <c r="BU1080" s="12"/>
      <c r="BV1080" s="12"/>
      <c r="BW1080" s="12"/>
      <c r="BX1080" s="12"/>
      <c r="BY1080" s="12"/>
      <c r="BZ1080" s="12"/>
      <c r="CA1080" s="12"/>
      <c r="CB1080" s="12"/>
      <c r="CC1080" s="12"/>
      <c r="CD1080" s="12"/>
      <c r="CE1080" s="12"/>
      <c r="CF1080" s="12"/>
    </row>
    <row r="1081" spans="1:84">
      <c r="A1081" s="12"/>
      <c r="B1081" s="12"/>
      <c r="C1081" s="12"/>
      <c r="D1081" s="12"/>
      <c r="E1081" s="12"/>
      <c r="F1081" s="12"/>
      <c r="G1081" s="12"/>
      <c r="H1081" s="30"/>
      <c r="I1081" s="30"/>
      <c r="J1081" s="30"/>
      <c r="K1081" s="30"/>
      <c r="L1081" s="30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9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  <c r="BB1081" s="12"/>
      <c r="BC1081" s="12"/>
      <c r="BD1081" s="12"/>
      <c r="BE1081" s="12"/>
      <c r="BF1081" s="12"/>
      <c r="BG1081" s="12"/>
      <c r="BH1081" s="12"/>
      <c r="BI1081" s="12"/>
      <c r="BJ1081" s="12"/>
      <c r="BK1081" s="12"/>
      <c r="BL1081" s="12"/>
      <c r="BM1081" s="12"/>
      <c r="BN1081" s="12"/>
      <c r="BO1081" s="12"/>
      <c r="BP1081" s="12"/>
      <c r="BQ1081" s="12"/>
      <c r="BR1081" s="12"/>
      <c r="BS1081" s="12"/>
      <c r="BT1081" s="12"/>
      <c r="BU1081" s="12"/>
      <c r="BV1081" s="12"/>
      <c r="BW1081" s="12"/>
      <c r="BX1081" s="12"/>
      <c r="BY1081" s="12"/>
      <c r="BZ1081" s="12"/>
      <c r="CA1081" s="12"/>
      <c r="CB1081" s="12"/>
      <c r="CC1081" s="12"/>
      <c r="CD1081" s="12"/>
      <c r="CE1081" s="12"/>
      <c r="CF1081" s="12"/>
    </row>
    <row r="1082" spans="1:84">
      <c r="A1082" s="12"/>
      <c r="B1082" s="12"/>
      <c r="C1082" s="12"/>
      <c r="D1082" s="12"/>
      <c r="E1082" s="12"/>
      <c r="F1082" s="12"/>
      <c r="G1082" s="12"/>
      <c r="H1082" s="30"/>
      <c r="I1082" s="30"/>
      <c r="J1082" s="30"/>
      <c r="K1082" s="30"/>
      <c r="L1082" s="30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9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  <c r="BB1082" s="12"/>
      <c r="BC1082" s="12"/>
      <c r="BD1082" s="12"/>
      <c r="BE1082" s="12"/>
      <c r="BF1082" s="12"/>
      <c r="BG1082" s="12"/>
      <c r="BH1082" s="12"/>
      <c r="BI1082" s="12"/>
      <c r="BJ1082" s="12"/>
      <c r="BK1082" s="12"/>
      <c r="BL1082" s="12"/>
      <c r="BM1082" s="12"/>
      <c r="BN1082" s="12"/>
      <c r="BO1082" s="12"/>
      <c r="BP1082" s="12"/>
      <c r="BQ1082" s="12"/>
      <c r="BR1082" s="12"/>
      <c r="BS1082" s="12"/>
      <c r="BT1082" s="12"/>
      <c r="BU1082" s="12"/>
      <c r="BV1082" s="12"/>
      <c r="BW1082" s="12"/>
      <c r="BX1082" s="12"/>
      <c r="BY1082" s="12"/>
      <c r="BZ1082" s="12"/>
      <c r="CA1082" s="12"/>
      <c r="CB1082" s="12"/>
      <c r="CC1082" s="12"/>
      <c r="CD1082" s="12"/>
      <c r="CE1082" s="12"/>
      <c r="CF1082" s="12"/>
    </row>
    <row r="1083" spans="1:84">
      <c r="A1083" s="12"/>
      <c r="B1083" s="12"/>
      <c r="C1083" s="12"/>
      <c r="D1083" s="12"/>
      <c r="E1083" s="12"/>
      <c r="F1083" s="12"/>
      <c r="G1083" s="12"/>
      <c r="H1083" s="30"/>
      <c r="I1083" s="30"/>
      <c r="J1083" s="30"/>
      <c r="K1083" s="30"/>
      <c r="L1083" s="30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9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  <c r="BB1083" s="12"/>
      <c r="BC1083" s="12"/>
      <c r="BD1083" s="12"/>
      <c r="BE1083" s="12"/>
      <c r="BF1083" s="12"/>
      <c r="BG1083" s="12"/>
      <c r="BH1083" s="12"/>
      <c r="BI1083" s="12"/>
      <c r="BJ1083" s="12"/>
      <c r="BK1083" s="12"/>
      <c r="BL1083" s="12"/>
      <c r="BM1083" s="12"/>
      <c r="BN1083" s="12"/>
      <c r="BO1083" s="12"/>
      <c r="BP1083" s="12"/>
      <c r="BQ1083" s="12"/>
      <c r="BR1083" s="12"/>
      <c r="BS1083" s="12"/>
      <c r="BT1083" s="12"/>
      <c r="BU1083" s="12"/>
      <c r="BV1083" s="12"/>
      <c r="BW1083" s="12"/>
      <c r="BX1083" s="12"/>
      <c r="BY1083" s="12"/>
      <c r="BZ1083" s="12"/>
      <c r="CA1083" s="12"/>
      <c r="CB1083" s="12"/>
      <c r="CC1083" s="12"/>
      <c r="CD1083" s="12"/>
      <c r="CE1083" s="12"/>
      <c r="CF1083" s="12"/>
    </row>
    <row r="1084" spans="1:84">
      <c r="A1084" s="12"/>
      <c r="B1084" s="12"/>
      <c r="C1084" s="12"/>
      <c r="D1084" s="12"/>
      <c r="E1084" s="12"/>
      <c r="F1084" s="12"/>
      <c r="G1084" s="12"/>
      <c r="H1084" s="30"/>
      <c r="I1084" s="30"/>
      <c r="J1084" s="30"/>
      <c r="K1084" s="30"/>
      <c r="L1084" s="30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9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  <c r="BB1084" s="12"/>
      <c r="BC1084" s="12"/>
      <c r="BD1084" s="12"/>
      <c r="BE1084" s="12"/>
      <c r="BF1084" s="12"/>
      <c r="BG1084" s="12"/>
      <c r="BH1084" s="12"/>
      <c r="BI1084" s="12"/>
      <c r="BJ1084" s="12"/>
      <c r="BK1084" s="12"/>
      <c r="BL1084" s="12"/>
      <c r="BM1084" s="12"/>
      <c r="BN1084" s="12"/>
      <c r="BO1084" s="12"/>
      <c r="BP1084" s="12"/>
      <c r="BQ1084" s="12"/>
      <c r="BR1084" s="12"/>
      <c r="BS1084" s="12"/>
      <c r="BT1084" s="12"/>
      <c r="BU1084" s="12"/>
      <c r="BV1084" s="12"/>
      <c r="BW1084" s="12"/>
      <c r="BX1084" s="12"/>
      <c r="BY1084" s="12"/>
      <c r="BZ1084" s="12"/>
      <c r="CA1084" s="12"/>
      <c r="CB1084" s="12"/>
      <c r="CC1084" s="12"/>
      <c r="CD1084" s="12"/>
      <c r="CE1084" s="12"/>
      <c r="CF1084" s="12"/>
    </row>
    <row r="1085" spans="1:84">
      <c r="A1085" s="12"/>
      <c r="B1085" s="12"/>
      <c r="C1085" s="12"/>
      <c r="D1085" s="12"/>
      <c r="E1085" s="12"/>
      <c r="F1085" s="12"/>
      <c r="G1085" s="12"/>
      <c r="H1085" s="30"/>
      <c r="I1085" s="30"/>
      <c r="J1085" s="30"/>
      <c r="K1085" s="30"/>
      <c r="L1085" s="30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9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  <c r="BB1085" s="12"/>
      <c r="BC1085" s="12"/>
      <c r="BD1085" s="12"/>
      <c r="BE1085" s="12"/>
      <c r="BF1085" s="12"/>
      <c r="BG1085" s="12"/>
      <c r="BH1085" s="12"/>
      <c r="BI1085" s="12"/>
      <c r="BJ1085" s="12"/>
      <c r="BK1085" s="12"/>
      <c r="BL1085" s="12"/>
      <c r="BM1085" s="12"/>
      <c r="BN1085" s="12"/>
      <c r="BO1085" s="12"/>
      <c r="BP1085" s="12"/>
      <c r="BQ1085" s="12"/>
      <c r="BR1085" s="12"/>
      <c r="BS1085" s="12"/>
      <c r="BT1085" s="12"/>
      <c r="BU1085" s="12"/>
      <c r="BV1085" s="12"/>
      <c r="BW1085" s="12"/>
      <c r="BX1085" s="12"/>
      <c r="BY1085" s="12"/>
      <c r="BZ1085" s="12"/>
      <c r="CA1085" s="12"/>
      <c r="CB1085" s="12"/>
      <c r="CC1085" s="12"/>
      <c r="CD1085" s="12"/>
      <c r="CE1085" s="12"/>
      <c r="CF1085" s="12"/>
    </row>
    <row r="1086" spans="1:84">
      <c r="A1086" s="12"/>
      <c r="B1086" s="12"/>
      <c r="C1086" s="12"/>
      <c r="D1086" s="12"/>
      <c r="E1086" s="12"/>
      <c r="F1086" s="12"/>
      <c r="G1086" s="12"/>
      <c r="H1086" s="30"/>
      <c r="I1086" s="30"/>
      <c r="J1086" s="30"/>
      <c r="K1086" s="30"/>
      <c r="L1086" s="30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9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  <c r="BB1086" s="12"/>
      <c r="BC1086" s="12"/>
      <c r="BD1086" s="12"/>
      <c r="BE1086" s="12"/>
      <c r="BF1086" s="12"/>
      <c r="BG1086" s="12"/>
      <c r="BH1086" s="12"/>
      <c r="BI1086" s="12"/>
      <c r="BJ1086" s="12"/>
      <c r="BK1086" s="12"/>
      <c r="BL1086" s="12"/>
      <c r="BM1086" s="12"/>
      <c r="BN1086" s="12"/>
      <c r="BO1086" s="12"/>
      <c r="BP1086" s="12"/>
      <c r="BQ1086" s="12"/>
      <c r="BR1086" s="12"/>
      <c r="BS1086" s="12"/>
      <c r="BT1086" s="12"/>
      <c r="BU1086" s="12"/>
      <c r="BV1086" s="12"/>
      <c r="BW1086" s="12"/>
      <c r="BX1086" s="12"/>
      <c r="BY1086" s="12"/>
      <c r="BZ1086" s="12"/>
      <c r="CA1086" s="12"/>
      <c r="CB1086" s="12"/>
      <c r="CC1086" s="12"/>
      <c r="CD1086" s="12"/>
      <c r="CE1086" s="12"/>
      <c r="CF1086" s="12"/>
    </row>
    <row r="1087" spans="1:84">
      <c r="A1087" s="12"/>
      <c r="B1087" s="12"/>
      <c r="C1087" s="12"/>
      <c r="D1087" s="12"/>
      <c r="E1087" s="12"/>
      <c r="F1087" s="12"/>
      <c r="G1087" s="12"/>
      <c r="H1087" s="30"/>
      <c r="I1087" s="30"/>
      <c r="J1087" s="30"/>
      <c r="K1087" s="30"/>
      <c r="L1087" s="30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9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</row>
    <row r="1088" spans="1:84">
      <c r="A1088" s="12"/>
      <c r="B1088" s="12"/>
      <c r="C1088" s="12"/>
      <c r="D1088" s="12"/>
      <c r="E1088" s="12"/>
      <c r="F1088" s="12"/>
      <c r="G1088" s="12"/>
      <c r="H1088" s="30"/>
      <c r="I1088" s="30"/>
      <c r="J1088" s="30"/>
      <c r="K1088" s="30"/>
      <c r="L1088" s="30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9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  <c r="BB1088" s="12"/>
      <c r="BC1088" s="12"/>
      <c r="BD1088" s="12"/>
      <c r="BE1088" s="12"/>
      <c r="BF1088" s="12"/>
      <c r="BG1088" s="12"/>
      <c r="BH1088" s="12"/>
      <c r="BI1088" s="12"/>
      <c r="BJ1088" s="12"/>
      <c r="BK1088" s="12"/>
      <c r="BL1088" s="12"/>
      <c r="BM1088" s="12"/>
      <c r="BN1088" s="12"/>
      <c r="BO1088" s="12"/>
      <c r="BP1088" s="12"/>
      <c r="BQ1088" s="12"/>
      <c r="BR1088" s="12"/>
      <c r="BS1088" s="12"/>
      <c r="BT1088" s="12"/>
      <c r="BU1088" s="12"/>
      <c r="BV1088" s="12"/>
      <c r="BW1088" s="12"/>
      <c r="BX1088" s="12"/>
      <c r="BY1088" s="12"/>
      <c r="BZ1088" s="12"/>
      <c r="CA1088" s="12"/>
      <c r="CB1088" s="12"/>
      <c r="CC1088" s="12"/>
      <c r="CD1088" s="12"/>
      <c r="CE1088" s="12"/>
      <c r="CF1088" s="12"/>
    </row>
    <row r="1089" spans="1:84">
      <c r="A1089" s="12"/>
      <c r="B1089" s="12"/>
      <c r="C1089" s="12"/>
      <c r="D1089" s="12"/>
      <c r="E1089" s="12"/>
      <c r="F1089" s="12"/>
      <c r="G1089" s="12"/>
      <c r="H1089" s="30"/>
      <c r="I1089" s="30"/>
      <c r="J1089" s="30"/>
      <c r="K1089" s="30"/>
      <c r="L1089" s="30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9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  <c r="BB1089" s="12"/>
      <c r="BC1089" s="12"/>
      <c r="BD1089" s="12"/>
      <c r="BE1089" s="12"/>
      <c r="BF1089" s="12"/>
      <c r="BG1089" s="12"/>
      <c r="BH1089" s="12"/>
      <c r="BI1089" s="12"/>
      <c r="BJ1089" s="12"/>
      <c r="BK1089" s="12"/>
      <c r="BL1089" s="12"/>
      <c r="BM1089" s="12"/>
      <c r="BN1089" s="12"/>
      <c r="BO1089" s="12"/>
      <c r="BP1089" s="12"/>
      <c r="BQ1089" s="12"/>
      <c r="BR1089" s="12"/>
      <c r="BS1089" s="12"/>
      <c r="BT1089" s="12"/>
      <c r="BU1089" s="12"/>
      <c r="BV1089" s="12"/>
      <c r="BW1089" s="12"/>
      <c r="BX1089" s="12"/>
      <c r="BY1089" s="12"/>
      <c r="BZ1089" s="12"/>
      <c r="CA1089" s="12"/>
      <c r="CB1089" s="12"/>
      <c r="CC1089" s="12"/>
      <c r="CD1089" s="12"/>
      <c r="CE1089" s="12"/>
      <c r="CF1089" s="12"/>
    </row>
    <row r="1090" spans="1:84">
      <c r="A1090" s="12"/>
      <c r="B1090" s="12"/>
      <c r="C1090" s="12"/>
      <c r="D1090" s="12"/>
      <c r="E1090" s="12"/>
      <c r="F1090" s="12"/>
      <c r="G1090" s="12"/>
      <c r="H1090" s="30"/>
      <c r="I1090" s="30"/>
      <c r="J1090" s="30"/>
      <c r="K1090" s="30"/>
      <c r="L1090" s="30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9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2"/>
      <c r="BD1090" s="12"/>
      <c r="BE1090" s="12"/>
      <c r="BF1090" s="12"/>
      <c r="BG1090" s="12"/>
      <c r="BH1090" s="12"/>
      <c r="BI1090" s="12"/>
      <c r="BJ1090" s="12"/>
      <c r="BK1090" s="12"/>
      <c r="BL1090" s="12"/>
      <c r="BM1090" s="12"/>
      <c r="BN1090" s="12"/>
      <c r="BO1090" s="12"/>
      <c r="BP1090" s="12"/>
      <c r="BQ1090" s="12"/>
      <c r="BR1090" s="12"/>
      <c r="BS1090" s="12"/>
      <c r="BT1090" s="12"/>
      <c r="BU1090" s="12"/>
      <c r="BV1090" s="12"/>
      <c r="BW1090" s="12"/>
      <c r="BX1090" s="12"/>
      <c r="BY1090" s="12"/>
      <c r="BZ1090" s="12"/>
      <c r="CA1090" s="12"/>
      <c r="CB1090" s="12"/>
      <c r="CC1090" s="12"/>
      <c r="CD1090" s="12"/>
      <c r="CE1090" s="12"/>
      <c r="CF1090" s="12"/>
    </row>
    <row r="1091" spans="1:84">
      <c r="A1091" s="12"/>
      <c r="B1091" s="12"/>
      <c r="C1091" s="12"/>
      <c r="D1091" s="12"/>
      <c r="E1091" s="12"/>
      <c r="F1091" s="12"/>
      <c r="G1091" s="12"/>
      <c r="H1091" s="30"/>
      <c r="I1091" s="30"/>
      <c r="J1091" s="30"/>
      <c r="K1091" s="30"/>
      <c r="L1091" s="30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9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  <c r="AY1091" s="12"/>
      <c r="AZ1091" s="12"/>
      <c r="BA1091" s="12"/>
      <c r="BB1091" s="12"/>
      <c r="BC1091" s="12"/>
      <c r="BD1091" s="12"/>
      <c r="BE1091" s="12"/>
      <c r="BF1091" s="12"/>
      <c r="BG1091" s="12"/>
      <c r="BH1091" s="12"/>
      <c r="BI1091" s="12"/>
      <c r="BJ1091" s="12"/>
      <c r="BK1091" s="12"/>
      <c r="BL1091" s="12"/>
      <c r="BM1091" s="12"/>
      <c r="BN1091" s="12"/>
      <c r="BO1091" s="12"/>
      <c r="BP1091" s="12"/>
      <c r="BQ1091" s="12"/>
      <c r="BR1091" s="12"/>
      <c r="BS1091" s="12"/>
      <c r="BT1091" s="12"/>
      <c r="BU1091" s="12"/>
      <c r="BV1091" s="12"/>
      <c r="BW1091" s="12"/>
      <c r="BX1091" s="12"/>
      <c r="BY1091" s="12"/>
      <c r="BZ1091" s="12"/>
      <c r="CA1091" s="12"/>
      <c r="CB1091" s="12"/>
      <c r="CC1091" s="12"/>
      <c r="CD1091" s="12"/>
      <c r="CE1091" s="12"/>
      <c r="CF1091" s="12"/>
    </row>
    <row r="1092" spans="1:84">
      <c r="A1092" s="12"/>
      <c r="B1092" s="12"/>
      <c r="C1092" s="12"/>
      <c r="D1092" s="12"/>
      <c r="E1092" s="12"/>
      <c r="F1092" s="12"/>
      <c r="G1092" s="12"/>
      <c r="H1092" s="30"/>
      <c r="I1092" s="30"/>
      <c r="J1092" s="30"/>
      <c r="K1092" s="30"/>
      <c r="L1092" s="30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9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  <c r="AY1092" s="12"/>
      <c r="AZ1092" s="12"/>
      <c r="BA1092" s="12"/>
      <c r="BB1092" s="12"/>
      <c r="BC1092" s="12"/>
      <c r="BD1092" s="12"/>
      <c r="BE1092" s="12"/>
      <c r="BF1092" s="12"/>
      <c r="BG1092" s="12"/>
      <c r="BH1092" s="12"/>
      <c r="BI1092" s="12"/>
      <c r="BJ1092" s="12"/>
      <c r="BK1092" s="12"/>
      <c r="BL1092" s="12"/>
      <c r="BM1092" s="12"/>
      <c r="BN1092" s="12"/>
      <c r="BO1092" s="12"/>
      <c r="BP1092" s="12"/>
      <c r="BQ1092" s="12"/>
      <c r="BR1092" s="12"/>
      <c r="BS1092" s="12"/>
      <c r="BT1092" s="12"/>
      <c r="BU1092" s="12"/>
      <c r="BV1092" s="12"/>
      <c r="BW1092" s="12"/>
      <c r="BX1092" s="12"/>
      <c r="BY1092" s="12"/>
      <c r="BZ1092" s="12"/>
      <c r="CA1092" s="12"/>
      <c r="CB1092" s="12"/>
      <c r="CC1092" s="12"/>
      <c r="CD1092" s="12"/>
      <c r="CE1092" s="12"/>
      <c r="CF1092" s="12"/>
    </row>
    <row r="1093" spans="1:84">
      <c r="A1093" s="12"/>
      <c r="B1093" s="12"/>
      <c r="C1093" s="12"/>
      <c r="D1093" s="12"/>
      <c r="E1093" s="12"/>
      <c r="F1093" s="12"/>
      <c r="G1093" s="12"/>
      <c r="H1093" s="30"/>
      <c r="I1093" s="30"/>
      <c r="J1093" s="30"/>
      <c r="K1093" s="30"/>
      <c r="L1093" s="30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9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  <c r="AY1093" s="12"/>
      <c r="AZ1093" s="12"/>
      <c r="BA1093" s="12"/>
      <c r="BB1093" s="12"/>
      <c r="BC1093" s="12"/>
      <c r="BD1093" s="12"/>
      <c r="BE1093" s="12"/>
      <c r="BF1093" s="12"/>
      <c r="BG1093" s="12"/>
      <c r="BH1093" s="12"/>
      <c r="BI1093" s="12"/>
      <c r="BJ1093" s="12"/>
      <c r="BK1093" s="12"/>
      <c r="BL1093" s="12"/>
      <c r="BM1093" s="12"/>
      <c r="BN1093" s="12"/>
      <c r="BO1093" s="12"/>
      <c r="BP1093" s="12"/>
      <c r="BQ1093" s="12"/>
      <c r="BR1093" s="12"/>
      <c r="BS1093" s="12"/>
      <c r="BT1093" s="12"/>
      <c r="BU1093" s="12"/>
      <c r="BV1093" s="12"/>
      <c r="BW1093" s="12"/>
      <c r="BX1093" s="12"/>
      <c r="BY1093" s="12"/>
      <c r="BZ1093" s="12"/>
      <c r="CA1093" s="12"/>
      <c r="CB1093" s="12"/>
      <c r="CC1093" s="12"/>
      <c r="CD1093" s="12"/>
      <c r="CE1093" s="12"/>
      <c r="CF1093" s="12"/>
    </row>
    <row r="1094" spans="1:84">
      <c r="A1094" s="12"/>
      <c r="B1094" s="12"/>
      <c r="C1094" s="12"/>
      <c r="D1094" s="12"/>
      <c r="E1094" s="12"/>
      <c r="F1094" s="12"/>
      <c r="G1094" s="12"/>
      <c r="H1094" s="30"/>
      <c r="I1094" s="30"/>
      <c r="J1094" s="30"/>
      <c r="K1094" s="30"/>
      <c r="L1094" s="30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9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  <c r="AY1094" s="12"/>
      <c r="AZ1094" s="12"/>
      <c r="BA1094" s="12"/>
      <c r="BB1094" s="12"/>
      <c r="BC1094" s="12"/>
      <c r="BD1094" s="12"/>
      <c r="BE1094" s="12"/>
      <c r="BF1094" s="12"/>
      <c r="BG1094" s="12"/>
      <c r="BH1094" s="12"/>
      <c r="BI1094" s="12"/>
      <c r="BJ1094" s="12"/>
      <c r="BK1094" s="12"/>
      <c r="BL1094" s="12"/>
      <c r="BM1094" s="12"/>
      <c r="BN1094" s="12"/>
      <c r="BO1094" s="12"/>
      <c r="BP1094" s="12"/>
      <c r="BQ1094" s="12"/>
      <c r="BR1094" s="12"/>
      <c r="BS1094" s="12"/>
      <c r="BT1094" s="12"/>
      <c r="BU1094" s="12"/>
      <c r="BV1094" s="12"/>
      <c r="BW1094" s="12"/>
      <c r="BX1094" s="12"/>
      <c r="BY1094" s="12"/>
      <c r="BZ1094" s="12"/>
      <c r="CA1094" s="12"/>
      <c r="CB1094" s="12"/>
      <c r="CC1094" s="12"/>
      <c r="CD1094" s="12"/>
      <c r="CE1094" s="12"/>
      <c r="CF1094" s="12"/>
    </row>
    <row r="1095" spans="1:84">
      <c r="A1095" s="12"/>
      <c r="B1095" s="12"/>
      <c r="C1095" s="12"/>
      <c r="D1095" s="12"/>
      <c r="E1095" s="12"/>
      <c r="F1095" s="12"/>
      <c r="G1095" s="12"/>
      <c r="H1095" s="30"/>
      <c r="I1095" s="30"/>
      <c r="J1095" s="30"/>
      <c r="K1095" s="30"/>
      <c r="L1095" s="30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9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2"/>
      <c r="BD1095" s="12"/>
      <c r="BE1095" s="12"/>
      <c r="BF1095" s="12"/>
      <c r="BG1095" s="12"/>
      <c r="BH1095" s="12"/>
      <c r="BI1095" s="12"/>
      <c r="BJ1095" s="12"/>
      <c r="BK1095" s="12"/>
      <c r="BL1095" s="12"/>
      <c r="BM1095" s="12"/>
      <c r="BN1095" s="12"/>
      <c r="BO1095" s="12"/>
      <c r="BP1095" s="12"/>
      <c r="BQ1095" s="12"/>
      <c r="BR1095" s="12"/>
      <c r="BS1095" s="12"/>
      <c r="BT1095" s="12"/>
      <c r="BU1095" s="12"/>
      <c r="BV1095" s="12"/>
      <c r="BW1095" s="12"/>
      <c r="BX1095" s="12"/>
      <c r="BY1095" s="12"/>
      <c r="BZ1095" s="12"/>
      <c r="CA1095" s="12"/>
      <c r="CB1095" s="12"/>
      <c r="CC1095" s="12"/>
      <c r="CD1095" s="12"/>
      <c r="CE1095" s="12"/>
      <c r="CF1095" s="12"/>
    </row>
    <row r="1096" spans="1:84">
      <c r="A1096" s="12"/>
      <c r="B1096" s="12"/>
      <c r="C1096" s="12"/>
      <c r="D1096" s="12"/>
      <c r="E1096" s="12"/>
      <c r="F1096" s="12"/>
      <c r="G1096" s="12"/>
      <c r="H1096" s="30"/>
      <c r="I1096" s="30"/>
      <c r="J1096" s="30"/>
      <c r="K1096" s="30"/>
      <c r="L1096" s="30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9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  <c r="AY1096" s="12"/>
      <c r="AZ1096" s="12"/>
      <c r="BA1096" s="12"/>
      <c r="BB1096" s="12"/>
      <c r="BC1096" s="12"/>
      <c r="BD1096" s="12"/>
      <c r="BE1096" s="12"/>
      <c r="BF1096" s="12"/>
      <c r="BG1096" s="12"/>
      <c r="BH1096" s="12"/>
      <c r="BI1096" s="12"/>
      <c r="BJ1096" s="12"/>
      <c r="BK1096" s="12"/>
      <c r="BL1096" s="12"/>
      <c r="BM1096" s="12"/>
      <c r="BN1096" s="12"/>
      <c r="BO1096" s="12"/>
      <c r="BP1096" s="12"/>
      <c r="BQ1096" s="12"/>
      <c r="BR1096" s="12"/>
      <c r="BS1096" s="12"/>
      <c r="BT1096" s="12"/>
      <c r="BU1096" s="12"/>
      <c r="BV1096" s="12"/>
      <c r="BW1096" s="12"/>
      <c r="BX1096" s="12"/>
      <c r="BY1096" s="12"/>
      <c r="BZ1096" s="12"/>
      <c r="CA1096" s="12"/>
      <c r="CB1096" s="12"/>
      <c r="CC1096" s="12"/>
      <c r="CD1096" s="12"/>
      <c r="CE1096" s="12"/>
      <c r="CF1096" s="12"/>
    </row>
    <row r="1097" spans="1:84">
      <c r="A1097" s="12"/>
      <c r="B1097" s="12"/>
      <c r="C1097" s="12"/>
      <c r="D1097" s="12"/>
      <c r="E1097" s="12"/>
      <c r="F1097" s="12"/>
      <c r="G1097" s="12"/>
      <c r="H1097" s="30"/>
      <c r="I1097" s="30"/>
      <c r="J1097" s="30"/>
      <c r="K1097" s="30"/>
      <c r="L1097" s="30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9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  <c r="AY1097" s="12"/>
      <c r="AZ1097" s="12"/>
      <c r="BA1097" s="12"/>
      <c r="BB1097" s="12"/>
      <c r="BC1097" s="12"/>
      <c r="BD1097" s="12"/>
      <c r="BE1097" s="12"/>
      <c r="BF1097" s="12"/>
      <c r="BG1097" s="12"/>
      <c r="BH1097" s="12"/>
      <c r="BI1097" s="12"/>
      <c r="BJ1097" s="12"/>
      <c r="BK1097" s="12"/>
      <c r="BL1097" s="12"/>
      <c r="BM1097" s="12"/>
      <c r="BN1097" s="12"/>
      <c r="BO1097" s="12"/>
      <c r="BP1097" s="12"/>
      <c r="BQ1097" s="12"/>
      <c r="BR1097" s="12"/>
      <c r="BS1097" s="12"/>
      <c r="BT1097" s="12"/>
      <c r="BU1097" s="12"/>
      <c r="BV1097" s="12"/>
      <c r="BW1097" s="12"/>
      <c r="BX1097" s="12"/>
      <c r="BY1097" s="12"/>
      <c r="BZ1097" s="12"/>
      <c r="CA1097" s="12"/>
      <c r="CB1097" s="12"/>
      <c r="CC1097" s="12"/>
      <c r="CD1097" s="12"/>
      <c r="CE1097" s="12"/>
      <c r="CF1097" s="12"/>
    </row>
    <row r="1098" spans="1:84">
      <c r="A1098" s="12"/>
      <c r="B1098" s="12"/>
      <c r="C1098" s="12"/>
      <c r="D1098" s="12"/>
      <c r="E1098" s="12"/>
      <c r="F1098" s="12"/>
      <c r="G1098" s="12"/>
      <c r="H1098" s="30"/>
      <c r="I1098" s="30"/>
      <c r="J1098" s="30"/>
      <c r="K1098" s="30"/>
      <c r="L1098" s="30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9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  <c r="AY1098" s="12"/>
      <c r="AZ1098" s="12"/>
      <c r="BA1098" s="12"/>
      <c r="BB1098" s="12"/>
      <c r="BC1098" s="12"/>
      <c r="BD1098" s="12"/>
      <c r="BE1098" s="12"/>
      <c r="BF1098" s="12"/>
      <c r="BG1098" s="12"/>
      <c r="BH1098" s="12"/>
      <c r="BI1098" s="12"/>
      <c r="BJ1098" s="12"/>
      <c r="BK1098" s="12"/>
      <c r="BL1098" s="12"/>
      <c r="BM1098" s="12"/>
      <c r="BN1098" s="12"/>
      <c r="BO1098" s="12"/>
      <c r="BP1098" s="12"/>
      <c r="BQ1098" s="12"/>
      <c r="BR1098" s="12"/>
      <c r="BS1098" s="12"/>
      <c r="BT1098" s="12"/>
      <c r="BU1098" s="12"/>
      <c r="BV1098" s="12"/>
      <c r="BW1098" s="12"/>
      <c r="BX1098" s="12"/>
      <c r="BY1098" s="12"/>
      <c r="BZ1098" s="12"/>
      <c r="CA1098" s="12"/>
      <c r="CB1098" s="12"/>
      <c r="CC1098" s="12"/>
      <c r="CD1098" s="12"/>
      <c r="CE1098" s="12"/>
      <c r="CF1098" s="12"/>
    </row>
    <row r="1099" spans="1:84">
      <c r="A1099" s="12"/>
      <c r="B1099" s="12"/>
      <c r="C1099" s="12"/>
      <c r="D1099" s="12"/>
      <c r="E1099" s="12"/>
      <c r="F1099" s="12"/>
      <c r="G1099" s="12"/>
      <c r="H1099" s="30"/>
      <c r="I1099" s="30"/>
      <c r="J1099" s="30"/>
      <c r="K1099" s="30"/>
      <c r="L1099" s="30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9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  <c r="AY1099" s="12"/>
      <c r="AZ1099" s="12"/>
      <c r="BA1099" s="12"/>
      <c r="BB1099" s="12"/>
      <c r="BC1099" s="12"/>
      <c r="BD1099" s="12"/>
      <c r="BE1099" s="12"/>
      <c r="BF1099" s="12"/>
      <c r="BG1099" s="12"/>
      <c r="BH1099" s="12"/>
      <c r="BI1099" s="12"/>
      <c r="BJ1099" s="12"/>
      <c r="BK1099" s="12"/>
      <c r="BL1099" s="12"/>
      <c r="BM1099" s="12"/>
      <c r="BN1099" s="12"/>
      <c r="BO1099" s="12"/>
      <c r="BP1099" s="12"/>
      <c r="BQ1099" s="12"/>
      <c r="BR1099" s="12"/>
      <c r="BS1099" s="12"/>
      <c r="BT1099" s="12"/>
      <c r="BU1099" s="12"/>
      <c r="BV1099" s="12"/>
      <c r="BW1099" s="12"/>
      <c r="BX1099" s="12"/>
      <c r="BY1099" s="12"/>
      <c r="BZ1099" s="12"/>
      <c r="CA1099" s="12"/>
      <c r="CB1099" s="12"/>
      <c r="CC1099" s="12"/>
      <c r="CD1099" s="12"/>
      <c r="CE1099" s="12"/>
      <c r="CF1099" s="12"/>
    </row>
    <row r="1100" spans="1:84">
      <c r="A1100" s="12"/>
      <c r="B1100" s="12"/>
      <c r="C1100" s="12"/>
      <c r="D1100" s="12"/>
      <c r="E1100" s="12"/>
      <c r="F1100" s="12"/>
      <c r="G1100" s="12"/>
      <c r="H1100" s="30"/>
      <c r="I1100" s="30"/>
      <c r="J1100" s="30"/>
      <c r="K1100" s="30"/>
      <c r="L1100" s="30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9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  <c r="AY1100" s="12"/>
      <c r="AZ1100" s="12"/>
      <c r="BA1100" s="12"/>
      <c r="BB1100" s="12"/>
      <c r="BC1100" s="12"/>
      <c r="BD1100" s="12"/>
      <c r="BE1100" s="12"/>
      <c r="BF1100" s="12"/>
      <c r="BG1100" s="12"/>
      <c r="BH1100" s="12"/>
      <c r="BI1100" s="12"/>
      <c r="BJ1100" s="12"/>
      <c r="BK1100" s="12"/>
      <c r="BL1100" s="12"/>
      <c r="BM1100" s="12"/>
      <c r="BN1100" s="12"/>
      <c r="BO1100" s="12"/>
      <c r="BP1100" s="12"/>
      <c r="BQ1100" s="12"/>
      <c r="BR1100" s="12"/>
      <c r="BS1100" s="12"/>
      <c r="BT1100" s="12"/>
      <c r="BU1100" s="12"/>
      <c r="BV1100" s="12"/>
      <c r="BW1100" s="12"/>
      <c r="BX1100" s="12"/>
      <c r="BY1100" s="12"/>
      <c r="BZ1100" s="12"/>
      <c r="CA1100" s="12"/>
      <c r="CB1100" s="12"/>
      <c r="CC1100" s="12"/>
      <c r="CD1100" s="12"/>
      <c r="CE1100" s="12"/>
      <c r="CF1100" s="12"/>
    </row>
    <row r="1101" spans="1:84">
      <c r="A1101" s="12"/>
      <c r="B1101" s="12"/>
      <c r="C1101" s="12"/>
      <c r="D1101" s="12"/>
      <c r="E1101" s="12"/>
      <c r="F1101" s="12"/>
      <c r="G1101" s="12"/>
      <c r="H1101" s="30"/>
      <c r="I1101" s="30"/>
      <c r="J1101" s="30"/>
      <c r="K1101" s="30"/>
      <c r="L1101" s="30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9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  <c r="AY1101" s="12"/>
      <c r="AZ1101" s="12"/>
      <c r="BA1101" s="12"/>
      <c r="BB1101" s="12"/>
      <c r="BC1101" s="12"/>
      <c r="BD1101" s="12"/>
      <c r="BE1101" s="12"/>
      <c r="BF1101" s="12"/>
      <c r="BG1101" s="12"/>
      <c r="BH1101" s="12"/>
      <c r="BI1101" s="12"/>
      <c r="BJ1101" s="12"/>
      <c r="BK1101" s="12"/>
      <c r="BL1101" s="12"/>
      <c r="BM1101" s="12"/>
      <c r="BN1101" s="12"/>
      <c r="BO1101" s="12"/>
      <c r="BP1101" s="12"/>
      <c r="BQ1101" s="12"/>
      <c r="BR1101" s="12"/>
      <c r="BS1101" s="12"/>
      <c r="BT1101" s="12"/>
      <c r="BU1101" s="12"/>
      <c r="BV1101" s="12"/>
      <c r="BW1101" s="12"/>
      <c r="BX1101" s="12"/>
      <c r="BY1101" s="12"/>
      <c r="BZ1101" s="12"/>
      <c r="CA1101" s="12"/>
      <c r="CB1101" s="12"/>
      <c r="CC1101" s="12"/>
      <c r="CD1101" s="12"/>
      <c r="CE1101" s="12"/>
      <c r="CF1101" s="12"/>
    </row>
    <row r="1102" spans="1:84">
      <c r="A1102" s="12"/>
      <c r="B1102" s="12"/>
      <c r="C1102" s="12"/>
      <c r="D1102" s="12"/>
      <c r="E1102" s="12"/>
      <c r="F1102" s="12"/>
      <c r="G1102" s="12"/>
      <c r="H1102" s="30"/>
      <c r="I1102" s="30"/>
      <c r="J1102" s="30"/>
      <c r="K1102" s="30"/>
      <c r="L1102" s="30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9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  <c r="AY1102" s="12"/>
      <c r="AZ1102" s="12"/>
      <c r="BA1102" s="12"/>
      <c r="BB1102" s="12"/>
      <c r="BC1102" s="12"/>
      <c r="BD1102" s="12"/>
      <c r="BE1102" s="12"/>
      <c r="BF1102" s="12"/>
      <c r="BG1102" s="12"/>
      <c r="BH1102" s="12"/>
      <c r="BI1102" s="12"/>
      <c r="BJ1102" s="12"/>
      <c r="BK1102" s="12"/>
      <c r="BL1102" s="12"/>
      <c r="BM1102" s="12"/>
      <c r="BN1102" s="12"/>
      <c r="BO1102" s="12"/>
      <c r="BP1102" s="12"/>
      <c r="BQ1102" s="12"/>
      <c r="BR1102" s="12"/>
      <c r="BS1102" s="12"/>
      <c r="BT1102" s="12"/>
      <c r="BU1102" s="12"/>
      <c r="BV1102" s="12"/>
      <c r="BW1102" s="12"/>
      <c r="BX1102" s="12"/>
      <c r="BY1102" s="12"/>
      <c r="BZ1102" s="12"/>
      <c r="CA1102" s="12"/>
      <c r="CB1102" s="12"/>
      <c r="CC1102" s="12"/>
      <c r="CD1102" s="12"/>
      <c r="CE1102" s="12"/>
      <c r="CF1102" s="12"/>
    </row>
    <row r="1103" spans="1:84">
      <c r="A1103" s="12"/>
      <c r="B1103" s="12"/>
      <c r="C1103" s="12"/>
      <c r="D1103" s="12"/>
      <c r="E1103" s="12"/>
      <c r="F1103" s="12"/>
      <c r="G1103" s="12"/>
      <c r="H1103" s="30"/>
      <c r="I1103" s="30"/>
      <c r="J1103" s="30"/>
      <c r="K1103" s="30"/>
      <c r="L1103" s="30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9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  <c r="BB1103" s="12"/>
      <c r="BC1103" s="12"/>
      <c r="BD1103" s="12"/>
      <c r="BE1103" s="12"/>
      <c r="BF1103" s="12"/>
      <c r="BG1103" s="12"/>
      <c r="BH1103" s="12"/>
      <c r="BI1103" s="12"/>
      <c r="BJ1103" s="12"/>
      <c r="BK1103" s="12"/>
      <c r="BL1103" s="12"/>
      <c r="BM1103" s="12"/>
      <c r="BN1103" s="12"/>
      <c r="BO1103" s="12"/>
      <c r="BP1103" s="12"/>
      <c r="BQ1103" s="12"/>
      <c r="BR1103" s="12"/>
      <c r="BS1103" s="12"/>
      <c r="BT1103" s="12"/>
      <c r="BU1103" s="12"/>
      <c r="BV1103" s="12"/>
      <c r="BW1103" s="12"/>
      <c r="BX1103" s="12"/>
      <c r="BY1103" s="12"/>
      <c r="BZ1103" s="12"/>
      <c r="CA1103" s="12"/>
      <c r="CB1103" s="12"/>
      <c r="CC1103" s="12"/>
      <c r="CD1103" s="12"/>
      <c r="CE1103" s="12"/>
      <c r="CF1103" s="12"/>
    </row>
    <row r="1104" spans="1:84">
      <c r="A1104" s="12"/>
      <c r="B1104" s="12"/>
      <c r="C1104" s="12"/>
      <c r="D1104" s="12"/>
      <c r="E1104" s="12"/>
      <c r="F1104" s="12"/>
      <c r="G1104" s="12"/>
      <c r="H1104" s="30"/>
      <c r="I1104" s="30"/>
      <c r="J1104" s="30"/>
      <c r="K1104" s="30"/>
      <c r="L1104" s="30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9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  <c r="AY1104" s="12"/>
      <c r="AZ1104" s="12"/>
      <c r="BA1104" s="12"/>
      <c r="BB1104" s="12"/>
      <c r="BC1104" s="12"/>
      <c r="BD1104" s="12"/>
      <c r="BE1104" s="12"/>
      <c r="BF1104" s="12"/>
      <c r="BG1104" s="12"/>
      <c r="BH1104" s="12"/>
      <c r="BI1104" s="12"/>
      <c r="BJ1104" s="12"/>
      <c r="BK1104" s="12"/>
      <c r="BL1104" s="12"/>
      <c r="BM1104" s="12"/>
      <c r="BN1104" s="12"/>
      <c r="BO1104" s="12"/>
      <c r="BP1104" s="12"/>
      <c r="BQ1104" s="12"/>
      <c r="BR1104" s="12"/>
      <c r="BS1104" s="12"/>
      <c r="BT1104" s="12"/>
      <c r="BU1104" s="12"/>
      <c r="BV1104" s="12"/>
      <c r="BW1104" s="12"/>
      <c r="BX1104" s="12"/>
      <c r="BY1104" s="12"/>
      <c r="BZ1104" s="12"/>
      <c r="CA1104" s="12"/>
      <c r="CB1104" s="12"/>
      <c r="CC1104" s="12"/>
      <c r="CD1104" s="12"/>
      <c r="CE1104" s="12"/>
      <c r="CF1104" s="12"/>
    </row>
    <row r="1105" spans="1:84">
      <c r="A1105" s="12"/>
      <c r="B1105" s="12"/>
      <c r="C1105" s="12"/>
      <c r="D1105" s="12"/>
      <c r="E1105" s="12"/>
      <c r="F1105" s="12"/>
      <c r="G1105" s="12"/>
      <c r="H1105" s="30"/>
      <c r="I1105" s="30"/>
      <c r="J1105" s="30"/>
      <c r="K1105" s="30"/>
      <c r="L1105" s="30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9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  <c r="AY1105" s="12"/>
      <c r="AZ1105" s="12"/>
      <c r="BA1105" s="12"/>
      <c r="BB1105" s="12"/>
      <c r="BC1105" s="12"/>
      <c r="BD1105" s="12"/>
      <c r="BE1105" s="12"/>
      <c r="BF1105" s="12"/>
      <c r="BG1105" s="12"/>
      <c r="BH1105" s="12"/>
      <c r="BI1105" s="12"/>
      <c r="BJ1105" s="12"/>
      <c r="BK1105" s="12"/>
      <c r="BL1105" s="12"/>
      <c r="BM1105" s="12"/>
      <c r="BN1105" s="12"/>
      <c r="BO1105" s="12"/>
      <c r="BP1105" s="12"/>
      <c r="BQ1105" s="12"/>
      <c r="BR1105" s="12"/>
      <c r="BS1105" s="12"/>
      <c r="BT1105" s="12"/>
      <c r="BU1105" s="12"/>
      <c r="BV1105" s="12"/>
      <c r="BW1105" s="12"/>
      <c r="BX1105" s="12"/>
      <c r="BY1105" s="12"/>
      <c r="BZ1105" s="12"/>
      <c r="CA1105" s="12"/>
      <c r="CB1105" s="12"/>
      <c r="CC1105" s="12"/>
      <c r="CD1105" s="12"/>
      <c r="CE1105" s="12"/>
      <c r="CF1105" s="12"/>
    </row>
    <row r="1106" spans="1:84">
      <c r="A1106" s="12"/>
      <c r="B1106" s="12"/>
      <c r="C1106" s="12"/>
      <c r="D1106" s="12"/>
      <c r="E1106" s="12"/>
      <c r="F1106" s="12"/>
      <c r="G1106" s="12"/>
      <c r="H1106" s="30"/>
      <c r="I1106" s="30"/>
      <c r="J1106" s="30"/>
      <c r="K1106" s="30"/>
      <c r="L1106" s="30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9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  <c r="BB1106" s="12"/>
      <c r="BC1106" s="12"/>
      <c r="BD1106" s="12"/>
      <c r="BE1106" s="12"/>
      <c r="BF1106" s="12"/>
      <c r="BG1106" s="12"/>
      <c r="BH1106" s="12"/>
      <c r="BI1106" s="12"/>
      <c r="BJ1106" s="12"/>
      <c r="BK1106" s="12"/>
      <c r="BL1106" s="12"/>
      <c r="BM1106" s="12"/>
      <c r="BN1106" s="12"/>
      <c r="BO1106" s="12"/>
      <c r="BP1106" s="12"/>
      <c r="BQ1106" s="12"/>
      <c r="BR1106" s="12"/>
      <c r="BS1106" s="12"/>
      <c r="BT1106" s="12"/>
      <c r="BU1106" s="12"/>
      <c r="BV1106" s="12"/>
      <c r="BW1106" s="12"/>
      <c r="BX1106" s="12"/>
      <c r="BY1106" s="12"/>
      <c r="BZ1106" s="12"/>
      <c r="CA1106" s="12"/>
      <c r="CB1106" s="12"/>
      <c r="CC1106" s="12"/>
      <c r="CD1106" s="12"/>
      <c r="CE1106" s="12"/>
      <c r="CF1106" s="12"/>
    </row>
    <row r="1107" spans="1:84">
      <c r="A1107" s="12"/>
      <c r="B1107" s="12"/>
      <c r="C1107" s="12"/>
      <c r="D1107" s="12"/>
      <c r="E1107" s="12"/>
      <c r="F1107" s="12"/>
      <c r="G1107" s="12"/>
      <c r="H1107" s="30"/>
      <c r="I1107" s="30"/>
      <c r="J1107" s="30"/>
      <c r="K1107" s="30"/>
      <c r="L1107" s="30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9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  <c r="BB1107" s="12"/>
      <c r="BC1107" s="12"/>
      <c r="BD1107" s="12"/>
      <c r="BE1107" s="12"/>
      <c r="BF1107" s="12"/>
      <c r="BG1107" s="12"/>
      <c r="BH1107" s="12"/>
      <c r="BI1107" s="12"/>
      <c r="BJ1107" s="12"/>
      <c r="BK1107" s="12"/>
      <c r="BL1107" s="12"/>
      <c r="BM1107" s="12"/>
      <c r="BN1107" s="12"/>
      <c r="BO1107" s="12"/>
      <c r="BP1107" s="12"/>
      <c r="BQ1107" s="12"/>
      <c r="BR1107" s="12"/>
      <c r="BS1107" s="12"/>
      <c r="BT1107" s="12"/>
      <c r="BU1107" s="12"/>
      <c r="BV1107" s="12"/>
      <c r="BW1107" s="12"/>
      <c r="BX1107" s="12"/>
      <c r="BY1107" s="12"/>
      <c r="BZ1107" s="12"/>
      <c r="CA1107" s="12"/>
      <c r="CB1107" s="12"/>
      <c r="CC1107" s="12"/>
      <c r="CD1107" s="12"/>
      <c r="CE1107" s="12"/>
      <c r="CF1107" s="12"/>
    </row>
    <row r="1108" spans="1:84">
      <c r="A1108" s="12"/>
      <c r="B1108" s="12"/>
      <c r="C1108" s="12"/>
      <c r="D1108" s="12"/>
      <c r="E1108" s="12"/>
      <c r="F1108" s="12"/>
      <c r="G1108" s="12"/>
      <c r="H1108" s="30"/>
      <c r="I1108" s="30"/>
      <c r="J1108" s="30"/>
      <c r="K1108" s="30"/>
      <c r="L1108" s="30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9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  <c r="AY1108" s="12"/>
      <c r="AZ1108" s="12"/>
      <c r="BA1108" s="12"/>
      <c r="BB1108" s="12"/>
      <c r="BC1108" s="12"/>
      <c r="BD1108" s="12"/>
      <c r="BE1108" s="12"/>
      <c r="BF1108" s="12"/>
      <c r="BG1108" s="12"/>
      <c r="BH1108" s="12"/>
      <c r="BI1108" s="12"/>
      <c r="BJ1108" s="12"/>
      <c r="BK1108" s="12"/>
      <c r="BL1108" s="12"/>
      <c r="BM1108" s="12"/>
      <c r="BN1108" s="12"/>
      <c r="BO1108" s="12"/>
      <c r="BP1108" s="12"/>
      <c r="BQ1108" s="12"/>
      <c r="BR1108" s="12"/>
      <c r="BS1108" s="12"/>
      <c r="BT1108" s="12"/>
      <c r="BU1108" s="12"/>
      <c r="BV1108" s="12"/>
      <c r="BW1108" s="12"/>
      <c r="BX1108" s="12"/>
      <c r="BY1108" s="12"/>
      <c r="BZ1108" s="12"/>
      <c r="CA1108" s="12"/>
      <c r="CB1108" s="12"/>
      <c r="CC1108" s="12"/>
      <c r="CD1108" s="12"/>
      <c r="CE1108" s="12"/>
      <c r="CF1108" s="12"/>
    </row>
    <row r="1109" spans="1:84">
      <c r="A1109" s="12"/>
      <c r="B1109" s="12"/>
      <c r="C1109" s="12"/>
      <c r="D1109" s="12"/>
      <c r="E1109" s="12"/>
      <c r="F1109" s="12"/>
      <c r="G1109" s="12"/>
      <c r="H1109" s="30"/>
      <c r="I1109" s="30"/>
      <c r="J1109" s="30"/>
      <c r="K1109" s="30"/>
      <c r="L1109" s="30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9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  <c r="BB1109" s="12"/>
      <c r="BC1109" s="12"/>
      <c r="BD1109" s="12"/>
      <c r="BE1109" s="12"/>
      <c r="BF1109" s="12"/>
      <c r="BG1109" s="12"/>
      <c r="BH1109" s="12"/>
      <c r="BI1109" s="12"/>
      <c r="BJ1109" s="12"/>
      <c r="BK1109" s="12"/>
      <c r="BL1109" s="12"/>
      <c r="BM1109" s="12"/>
      <c r="BN1109" s="12"/>
      <c r="BO1109" s="12"/>
      <c r="BP1109" s="12"/>
      <c r="BQ1109" s="12"/>
      <c r="BR1109" s="12"/>
      <c r="BS1109" s="12"/>
      <c r="BT1109" s="12"/>
      <c r="BU1109" s="12"/>
      <c r="BV1109" s="12"/>
      <c r="BW1109" s="12"/>
      <c r="BX1109" s="12"/>
      <c r="BY1109" s="12"/>
      <c r="BZ1109" s="12"/>
      <c r="CA1109" s="12"/>
      <c r="CB1109" s="12"/>
      <c r="CC1109" s="12"/>
      <c r="CD1109" s="12"/>
      <c r="CE1109" s="12"/>
      <c r="CF1109" s="12"/>
    </row>
    <row r="1110" spans="1:84">
      <c r="A1110" s="12"/>
      <c r="B1110" s="12"/>
      <c r="C1110" s="12"/>
      <c r="D1110" s="12"/>
      <c r="E1110" s="12"/>
      <c r="F1110" s="12"/>
      <c r="G1110" s="12"/>
      <c r="H1110" s="30"/>
      <c r="I1110" s="30"/>
      <c r="J1110" s="30"/>
      <c r="K1110" s="30"/>
      <c r="L1110" s="30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9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  <c r="AY1110" s="12"/>
      <c r="AZ1110" s="12"/>
      <c r="BA1110" s="12"/>
      <c r="BB1110" s="12"/>
      <c r="BC1110" s="12"/>
      <c r="BD1110" s="12"/>
      <c r="BE1110" s="12"/>
      <c r="BF1110" s="12"/>
      <c r="BG1110" s="12"/>
      <c r="BH1110" s="12"/>
      <c r="BI1110" s="12"/>
      <c r="BJ1110" s="12"/>
      <c r="BK1110" s="12"/>
      <c r="BL1110" s="12"/>
      <c r="BM1110" s="12"/>
      <c r="BN1110" s="12"/>
      <c r="BO1110" s="12"/>
      <c r="BP1110" s="12"/>
      <c r="BQ1110" s="12"/>
      <c r="BR1110" s="12"/>
      <c r="BS1110" s="12"/>
      <c r="BT1110" s="12"/>
      <c r="BU1110" s="12"/>
      <c r="BV1110" s="12"/>
      <c r="BW1110" s="12"/>
      <c r="BX1110" s="12"/>
      <c r="BY1110" s="12"/>
      <c r="BZ1110" s="12"/>
      <c r="CA1110" s="12"/>
      <c r="CB1110" s="12"/>
      <c r="CC1110" s="12"/>
      <c r="CD1110" s="12"/>
      <c r="CE1110" s="12"/>
      <c r="CF1110" s="12"/>
    </row>
    <row r="1111" spans="1:84">
      <c r="A1111" s="12"/>
      <c r="B1111" s="12"/>
      <c r="C1111" s="12"/>
      <c r="D1111" s="12"/>
      <c r="E1111" s="12"/>
      <c r="F1111" s="12"/>
      <c r="G1111" s="12"/>
      <c r="H1111" s="30"/>
      <c r="I1111" s="30"/>
      <c r="J1111" s="30"/>
      <c r="K1111" s="30"/>
      <c r="L1111" s="30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9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  <c r="AY1111" s="12"/>
      <c r="AZ1111" s="12"/>
      <c r="BA1111" s="12"/>
      <c r="BB1111" s="12"/>
      <c r="BC1111" s="12"/>
      <c r="BD1111" s="12"/>
      <c r="BE1111" s="12"/>
      <c r="BF1111" s="12"/>
      <c r="BG1111" s="12"/>
      <c r="BH1111" s="12"/>
      <c r="BI1111" s="12"/>
      <c r="BJ1111" s="12"/>
      <c r="BK1111" s="12"/>
      <c r="BL1111" s="12"/>
      <c r="BM1111" s="12"/>
      <c r="BN1111" s="12"/>
      <c r="BO1111" s="12"/>
      <c r="BP1111" s="12"/>
      <c r="BQ1111" s="12"/>
      <c r="BR1111" s="12"/>
      <c r="BS1111" s="12"/>
      <c r="BT1111" s="12"/>
      <c r="BU1111" s="12"/>
      <c r="BV1111" s="12"/>
      <c r="BW1111" s="12"/>
      <c r="BX1111" s="12"/>
      <c r="BY1111" s="12"/>
      <c r="BZ1111" s="12"/>
      <c r="CA1111" s="12"/>
      <c r="CB1111" s="12"/>
      <c r="CC1111" s="12"/>
      <c r="CD1111" s="12"/>
      <c r="CE1111" s="12"/>
      <c r="CF1111" s="12"/>
    </row>
    <row r="1112" spans="1:84">
      <c r="A1112" s="12"/>
      <c r="B1112" s="12"/>
      <c r="C1112" s="12"/>
      <c r="D1112" s="12"/>
      <c r="E1112" s="12"/>
      <c r="F1112" s="12"/>
      <c r="G1112" s="12"/>
      <c r="H1112" s="30"/>
      <c r="I1112" s="30"/>
      <c r="J1112" s="30"/>
      <c r="K1112" s="30"/>
      <c r="L1112" s="30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9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  <c r="AY1112" s="12"/>
      <c r="AZ1112" s="12"/>
      <c r="BA1112" s="12"/>
      <c r="BB1112" s="12"/>
      <c r="BC1112" s="12"/>
      <c r="BD1112" s="12"/>
      <c r="BE1112" s="12"/>
      <c r="BF1112" s="12"/>
      <c r="BG1112" s="12"/>
      <c r="BH1112" s="12"/>
      <c r="BI1112" s="12"/>
      <c r="BJ1112" s="12"/>
      <c r="BK1112" s="12"/>
      <c r="BL1112" s="12"/>
      <c r="BM1112" s="12"/>
      <c r="BN1112" s="12"/>
      <c r="BO1112" s="12"/>
      <c r="BP1112" s="12"/>
      <c r="BQ1112" s="12"/>
      <c r="BR1112" s="12"/>
      <c r="BS1112" s="12"/>
      <c r="BT1112" s="12"/>
      <c r="BU1112" s="12"/>
      <c r="BV1112" s="12"/>
      <c r="BW1112" s="12"/>
      <c r="BX1112" s="12"/>
      <c r="BY1112" s="12"/>
      <c r="BZ1112" s="12"/>
      <c r="CA1112" s="12"/>
      <c r="CB1112" s="12"/>
      <c r="CC1112" s="12"/>
      <c r="CD1112" s="12"/>
      <c r="CE1112" s="12"/>
      <c r="CF1112" s="12"/>
    </row>
    <row r="1113" spans="1:84">
      <c r="A1113" s="12"/>
      <c r="B1113" s="12"/>
      <c r="C1113" s="12"/>
      <c r="D1113" s="12"/>
      <c r="E1113" s="12"/>
      <c r="F1113" s="12"/>
      <c r="G1113" s="12"/>
      <c r="H1113" s="30"/>
      <c r="I1113" s="30"/>
      <c r="J1113" s="30"/>
      <c r="K1113" s="30"/>
      <c r="L1113" s="30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9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  <c r="AY1113" s="12"/>
      <c r="AZ1113" s="12"/>
      <c r="BA1113" s="12"/>
      <c r="BB1113" s="12"/>
      <c r="BC1113" s="12"/>
      <c r="BD1113" s="12"/>
      <c r="BE1113" s="12"/>
      <c r="BF1113" s="12"/>
      <c r="BG1113" s="12"/>
      <c r="BH1113" s="12"/>
      <c r="BI1113" s="12"/>
      <c r="BJ1113" s="12"/>
      <c r="BK1113" s="12"/>
      <c r="BL1113" s="12"/>
      <c r="BM1113" s="12"/>
      <c r="BN1113" s="12"/>
      <c r="BO1113" s="12"/>
      <c r="BP1113" s="12"/>
      <c r="BQ1113" s="12"/>
      <c r="BR1113" s="12"/>
      <c r="BS1113" s="12"/>
      <c r="BT1113" s="12"/>
      <c r="BU1113" s="12"/>
      <c r="BV1113" s="12"/>
      <c r="BW1113" s="12"/>
      <c r="BX1113" s="12"/>
      <c r="BY1113" s="12"/>
      <c r="BZ1113" s="12"/>
      <c r="CA1113" s="12"/>
      <c r="CB1113" s="12"/>
      <c r="CC1113" s="12"/>
      <c r="CD1113" s="12"/>
      <c r="CE1113" s="12"/>
      <c r="CF1113" s="12"/>
    </row>
    <row r="1114" spans="1:84">
      <c r="A1114" s="12"/>
      <c r="B1114" s="12"/>
      <c r="C1114" s="12"/>
      <c r="D1114" s="12"/>
      <c r="E1114" s="12"/>
      <c r="F1114" s="12"/>
      <c r="G1114" s="12"/>
      <c r="H1114" s="30"/>
      <c r="I1114" s="30"/>
      <c r="J1114" s="30"/>
      <c r="K1114" s="30"/>
      <c r="L1114" s="30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9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  <c r="AY1114" s="12"/>
      <c r="AZ1114" s="12"/>
      <c r="BA1114" s="12"/>
      <c r="BB1114" s="12"/>
      <c r="BC1114" s="12"/>
      <c r="BD1114" s="12"/>
      <c r="BE1114" s="12"/>
      <c r="BF1114" s="12"/>
      <c r="BG1114" s="12"/>
      <c r="BH1114" s="12"/>
      <c r="BI1114" s="12"/>
      <c r="BJ1114" s="12"/>
      <c r="BK1114" s="12"/>
      <c r="BL1114" s="12"/>
      <c r="BM1114" s="12"/>
      <c r="BN1114" s="12"/>
      <c r="BO1114" s="12"/>
      <c r="BP1114" s="12"/>
      <c r="BQ1114" s="12"/>
      <c r="BR1114" s="12"/>
      <c r="BS1114" s="12"/>
      <c r="BT1114" s="12"/>
      <c r="BU1114" s="12"/>
      <c r="BV1114" s="12"/>
      <c r="BW1114" s="12"/>
      <c r="BX1114" s="12"/>
      <c r="BY1114" s="12"/>
      <c r="BZ1114" s="12"/>
      <c r="CA1114" s="12"/>
      <c r="CB1114" s="12"/>
      <c r="CC1114" s="12"/>
      <c r="CD1114" s="12"/>
      <c r="CE1114" s="12"/>
      <c r="CF1114" s="12"/>
    </row>
    <row r="1115" spans="1:84">
      <c r="A1115" s="12"/>
      <c r="B1115" s="12"/>
      <c r="C1115" s="12"/>
      <c r="D1115" s="12"/>
      <c r="E1115" s="12"/>
      <c r="F1115" s="12"/>
      <c r="G1115" s="12"/>
      <c r="H1115" s="30"/>
      <c r="I1115" s="30"/>
      <c r="J1115" s="30"/>
      <c r="K1115" s="30"/>
      <c r="L1115" s="30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9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12"/>
      <c r="BD1115" s="12"/>
      <c r="BE1115" s="12"/>
      <c r="BF1115" s="12"/>
      <c r="BG1115" s="12"/>
      <c r="BH1115" s="12"/>
      <c r="BI1115" s="12"/>
      <c r="BJ1115" s="12"/>
      <c r="BK1115" s="12"/>
      <c r="BL1115" s="12"/>
      <c r="BM1115" s="12"/>
      <c r="BN1115" s="12"/>
      <c r="BO1115" s="12"/>
      <c r="BP1115" s="12"/>
      <c r="BQ1115" s="12"/>
      <c r="BR1115" s="12"/>
      <c r="BS1115" s="12"/>
      <c r="BT1115" s="12"/>
      <c r="BU1115" s="12"/>
      <c r="BV1115" s="12"/>
      <c r="BW1115" s="12"/>
      <c r="BX1115" s="12"/>
      <c r="BY1115" s="12"/>
      <c r="BZ1115" s="12"/>
      <c r="CA1115" s="12"/>
      <c r="CB1115" s="12"/>
      <c r="CC1115" s="12"/>
      <c r="CD1115" s="12"/>
      <c r="CE1115" s="12"/>
      <c r="CF1115" s="12"/>
    </row>
    <row r="1116" spans="1:84">
      <c r="A1116" s="12"/>
      <c r="B1116" s="12"/>
      <c r="C1116" s="12"/>
      <c r="D1116" s="12"/>
      <c r="E1116" s="12"/>
      <c r="F1116" s="12"/>
      <c r="G1116" s="12"/>
      <c r="H1116" s="30"/>
      <c r="I1116" s="30"/>
      <c r="J1116" s="30"/>
      <c r="K1116" s="30"/>
      <c r="L1116" s="30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9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  <c r="AY1116" s="12"/>
      <c r="AZ1116" s="12"/>
      <c r="BA1116" s="12"/>
      <c r="BB1116" s="12"/>
      <c r="BC1116" s="12"/>
      <c r="BD1116" s="12"/>
      <c r="BE1116" s="12"/>
      <c r="BF1116" s="12"/>
      <c r="BG1116" s="12"/>
      <c r="BH1116" s="12"/>
      <c r="BI1116" s="12"/>
      <c r="BJ1116" s="12"/>
      <c r="BK1116" s="12"/>
      <c r="BL1116" s="12"/>
      <c r="BM1116" s="12"/>
      <c r="BN1116" s="12"/>
      <c r="BO1116" s="12"/>
      <c r="BP1116" s="12"/>
      <c r="BQ1116" s="12"/>
      <c r="BR1116" s="12"/>
      <c r="BS1116" s="12"/>
      <c r="BT1116" s="12"/>
      <c r="BU1116" s="12"/>
      <c r="BV1116" s="12"/>
      <c r="BW1116" s="12"/>
      <c r="BX1116" s="12"/>
      <c r="BY1116" s="12"/>
      <c r="BZ1116" s="12"/>
      <c r="CA1116" s="12"/>
      <c r="CB1116" s="12"/>
      <c r="CC1116" s="12"/>
      <c r="CD1116" s="12"/>
      <c r="CE1116" s="12"/>
      <c r="CF1116" s="12"/>
    </row>
    <row r="1117" spans="1:84">
      <c r="A1117" s="12"/>
      <c r="B1117" s="12"/>
      <c r="C1117" s="12"/>
      <c r="D1117" s="12"/>
      <c r="E1117" s="12"/>
      <c r="F1117" s="12"/>
      <c r="G1117" s="12"/>
      <c r="H1117" s="30"/>
      <c r="I1117" s="30"/>
      <c r="J1117" s="30"/>
      <c r="K1117" s="30"/>
      <c r="L1117" s="30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9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  <c r="BB1117" s="12"/>
      <c r="BC1117" s="12"/>
      <c r="BD1117" s="12"/>
      <c r="BE1117" s="12"/>
      <c r="BF1117" s="12"/>
      <c r="BG1117" s="12"/>
      <c r="BH1117" s="12"/>
      <c r="BI1117" s="12"/>
      <c r="BJ1117" s="12"/>
      <c r="BK1117" s="12"/>
      <c r="BL1117" s="12"/>
      <c r="BM1117" s="12"/>
      <c r="BN1117" s="12"/>
      <c r="BO1117" s="12"/>
      <c r="BP1117" s="12"/>
      <c r="BQ1117" s="12"/>
      <c r="BR1117" s="12"/>
      <c r="BS1117" s="12"/>
      <c r="BT1117" s="12"/>
      <c r="BU1117" s="12"/>
      <c r="BV1117" s="12"/>
      <c r="BW1117" s="12"/>
      <c r="BX1117" s="12"/>
      <c r="BY1117" s="12"/>
      <c r="BZ1117" s="12"/>
      <c r="CA1117" s="12"/>
      <c r="CB1117" s="12"/>
      <c r="CC1117" s="12"/>
      <c r="CD1117" s="12"/>
      <c r="CE1117" s="12"/>
      <c r="CF1117" s="12"/>
    </row>
    <row r="1118" spans="1:84">
      <c r="A1118" s="12"/>
      <c r="B1118" s="12"/>
      <c r="C1118" s="12"/>
      <c r="D1118" s="12"/>
      <c r="E1118" s="12"/>
      <c r="F1118" s="12"/>
      <c r="G1118" s="12"/>
      <c r="H1118" s="30"/>
      <c r="I1118" s="30"/>
      <c r="J1118" s="30"/>
      <c r="K1118" s="30"/>
      <c r="L1118" s="30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9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  <c r="AY1118" s="12"/>
      <c r="AZ1118" s="12"/>
      <c r="BA1118" s="12"/>
      <c r="BB1118" s="12"/>
      <c r="BC1118" s="12"/>
      <c r="BD1118" s="12"/>
      <c r="BE1118" s="12"/>
      <c r="BF1118" s="12"/>
      <c r="BG1118" s="12"/>
      <c r="BH1118" s="12"/>
      <c r="BI1118" s="12"/>
      <c r="BJ1118" s="12"/>
      <c r="BK1118" s="12"/>
      <c r="BL1118" s="12"/>
      <c r="BM1118" s="12"/>
      <c r="BN1118" s="12"/>
      <c r="BO1118" s="12"/>
      <c r="BP1118" s="12"/>
      <c r="BQ1118" s="12"/>
      <c r="BR1118" s="12"/>
      <c r="BS1118" s="12"/>
      <c r="BT1118" s="12"/>
      <c r="BU1118" s="12"/>
      <c r="BV1118" s="12"/>
      <c r="BW1118" s="12"/>
      <c r="BX1118" s="12"/>
      <c r="BY1118" s="12"/>
      <c r="BZ1118" s="12"/>
      <c r="CA1118" s="12"/>
      <c r="CB1118" s="12"/>
      <c r="CC1118" s="12"/>
      <c r="CD1118" s="12"/>
      <c r="CE1118" s="12"/>
      <c r="CF1118" s="12"/>
    </row>
    <row r="1119" spans="1:84">
      <c r="A1119" s="12"/>
      <c r="B1119" s="12"/>
      <c r="C1119" s="12"/>
      <c r="D1119" s="12"/>
      <c r="E1119" s="12"/>
      <c r="F1119" s="12"/>
      <c r="G1119" s="12"/>
      <c r="H1119" s="30"/>
      <c r="I1119" s="30"/>
      <c r="J1119" s="30"/>
      <c r="K1119" s="30"/>
      <c r="L1119" s="30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9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  <c r="BB1119" s="12"/>
      <c r="BC1119" s="12"/>
      <c r="BD1119" s="12"/>
      <c r="BE1119" s="12"/>
      <c r="BF1119" s="12"/>
      <c r="BG1119" s="12"/>
      <c r="BH1119" s="12"/>
      <c r="BI1119" s="12"/>
      <c r="BJ1119" s="12"/>
      <c r="BK1119" s="12"/>
      <c r="BL1119" s="12"/>
      <c r="BM1119" s="12"/>
      <c r="BN1119" s="12"/>
      <c r="BO1119" s="12"/>
      <c r="BP1119" s="12"/>
      <c r="BQ1119" s="12"/>
      <c r="BR1119" s="12"/>
      <c r="BS1119" s="12"/>
      <c r="BT1119" s="12"/>
      <c r="BU1119" s="12"/>
      <c r="BV1119" s="12"/>
      <c r="BW1119" s="12"/>
      <c r="BX1119" s="12"/>
      <c r="BY1119" s="12"/>
      <c r="BZ1119" s="12"/>
      <c r="CA1119" s="12"/>
      <c r="CB1119" s="12"/>
      <c r="CC1119" s="12"/>
      <c r="CD1119" s="12"/>
      <c r="CE1119" s="12"/>
      <c r="CF1119" s="12"/>
    </row>
    <row r="1120" spans="1:84">
      <c r="A1120" s="12"/>
      <c r="B1120" s="12"/>
      <c r="C1120" s="12"/>
      <c r="D1120" s="12"/>
      <c r="E1120" s="12"/>
      <c r="F1120" s="12"/>
      <c r="G1120" s="12"/>
      <c r="H1120" s="30"/>
      <c r="I1120" s="30"/>
      <c r="J1120" s="30"/>
      <c r="K1120" s="30"/>
      <c r="L1120" s="30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9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  <c r="AY1120" s="12"/>
      <c r="AZ1120" s="12"/>
      <c r="BA1120" s="12"/>
      <c r="BB1120" s="12"/>
      <c r="BC1120" s="12"/>
      <c r="BD1120" s="12"/>
      <c r="BE1120" s="12"/>
      <c r="BF1120" s="12"/>
      <c r="BG1120" s="12"/>
      <c r="BH1120" s="12"/>
      <c r="BI1120" s="12"/>
      <c r="BJ1120" s="12"/>
      <c r="BK1120" s="12"/>
      <c r="BL1120" s="12"/>
      <c r="BM1120" s="12"/>
      <c r="BN1120" s="12"/>
      <c r="BO1120" s="12"/>
      <c r="BP1120" s="12"/>
      <c r="BQ1120" s="12"/>
      <c r="BR1120" s="12"/>
      <c r="BS1120" s="12"/>
      <c r="BT1120" s="12"/>
      <c r="BU1120" s="12"/>
      <c r="BV1120" s="12"/>
      <c r="BW1120" s="12"/>
      <c r="BX1120" s="12"/>
      <c r="BY1120" s="12"/>
      <c r="BZ1120" s="12"/>
      <c r="CA1120" s="12"/>
      <c r="CB1120" s="12"/>
      <c r="CC1120" s="12"/>
      <c r="CD1120" s="12"/>
      <c r="CE1120" s="12"/>
      <c r="CF1120" s="12"/>
    </row>
    <row r="1121" spans="1:84">
      <c r="A1121" s="12"/>
      <c r="B1121" s="12"/>
      <c r="C1121" s="12"/>
      <c r="D1121" s="12"/>
      <c r="E1121" s="12"/>
      <c r="F1121" s="12"/>
      <c r="G1121" s="12"/>
      <c r="H1121" s="30"/>
      <c r="I1121" s="30"/>
      <c r="J1121" s="30"/>
      <c r="K1121" s="30"/>
      <c r="L1121" s="30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9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  <c r="AZ1121" s="12"/>
      <c r="BA1121" s="12"/>
      <c r="BB1121" s="12"/>
      <c r="BC1121" s="12"/>
      <c r="BD1121" s="12"/>
      <c r="BE1121" s="12"/>
      <c r="BF1121" s="12"/>
      <c r="BG1121" s="12"/>
      <c r="BH1121" s="12"/>
      <c r="BI1121" s="12"/>
      <c r="BJ1121" s="12"/>
      <c r="BK1121" s="12"/>
      <c r="BL1121" s="12"/>
      <c r="BM1121" s="12"/>
      <c r="BN1121" s="12"/>
      <c r="BO1121" s="12"/>
      <c r="BP1121" s="12"/>
      <c r="BQ1121" s="12"/>
      <c r="BR1121" s="12"/>
      <c r="BS1121" s="12"/>
      <c r="BT1121" s="12"/>
      <c r="BU1121" s="12"/>
      <c r="BV1121" s="12"/>
      <c r="BW1121" s="12"/>
      <c r="BX1121" s="12"/>
      <c r="BY1121" s="12"/>
      <c r="BZ1121" s="12"/>
      <c r="CA1121" s="12"/>
      <c r="CB1121" s="12"/>
      <c r="CC1121" s="12"/>
      <c r="CD1121" s="12"/>
      <c r="CE1121" s="12"/>
      <c r="CF1121" s="12"/>
    </row>
    <row r="1122" spans="1:84">
      <c r="A1122" s="12"/>
      <c r="B1122" s="12"/>
      <c r="C1122" s="12"/>
      <c r="D1122" s="12"/>
      <c r="E1122" s="12"/>
      <c r="F1122" s="12"/>
      <c r="G1122" s="12"/>
      <c r="H1122" s="30"/>
      <c r="I1122" s="30"/>
      <c r="J1122" s="30"/>
      <c r="K1122" s="30"/>
      <c r="L1122" s="30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9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  <c r="AZ1122" s="12"/>
      <c r="BA1122" s="12"/>
      <c r="BB1122" s="12"/>
      <c r="BC1122" s="12"/>
      <c r="BD1122" s="12"/>
      <c r="BE1122" s="12"/>
      <c r="BF1122" s="12"/>
      <c r="BG1122" s="12"/>
      <c r="BH1122" s="12"/>
      <c r="BI1122" s="12"/>
      <c r="BJ1122" s="12"/>
      <c r="BK1122" s="12"/>
      <c r="BL1122" s="12"/>
      <c r="BM1122" s="12"/>
      <c r="BN1122" s="12"/>
      <c r="BO1122" s="12"/>
      <c r="BP1122" s="12"/>
      <c r="BQ1122" s="12"/>
      <c r="BR1122" s="12"/>
      <c r="BS1122" s="12"/>
      <c r="BT1122" s="12"/>
      <c r="BU1122" s="12"/>
      <c r="BV1122" s="12"/>
      <c r="BW1122" s="12"/>
      <c r="BX1122" s="12"/>
      <c r="BY1122" s="12"/>
      <c r="BZ1122" s="12"/>
      <c r="CA1122" s="12"/>
      <c r="CB1122" s="12"/>
      <c r="CC1122" s="12"/>
      <c r="CD1122" s="12"/>
      <c r="CE1122" s="12"/>
      <c r="CF1122" s="12"/>
    </row>
    <row r="1123" spans="1:84">
      <c r="A1123" s="12"/>
      <c r="B1123" s="12"/>
      <c r="C1123" s="12"/>
      <c r="D1123" s="12"/>
      <c r="E1123" s="12"/>
      <c r="F1123" s="12"/>
      <c r="G1123" s="12"/>
      <c r="H1123" s="30"/>
      <c r="I1123" s="30"/>
      <c r="J1123" s="30"/>
      <c r="K1123" s="30"/>
      <c r="L1123" s="30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9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  <c r="AZ1123" s="12"/>
      <c r="BA1123" s="12"/>
      <c r="BB1123" s="12"/>
      <c r="BC1123" s="12"/>
      <c r="BD1123" s="12"/>
      <c r="BE1123" s="12"/>
      <c r="BF1123" s="12"/>
      <c r="BG1123" s="12"/>
      <c r="BH1123" s="12"/>
      <c r="BI1123" s="12"/>
      <c r="BJ1123" s="12"/>
      <c r="BK1123" s="12"/>
      <c r="BL1123" s="12"/>
      <c r="BM1123" s="12"/>
      <c r="BN1123" s="12"/>
      <c r="BO1123" s="12"/>
      <c r="BP1123" s="12"/>
      <c r="BQ1123" s="12"/>
      <c r="BR1123" s="12"/>
      <c r="BS1123" s="12"/>
      <c r="BT1123" s="12"/>
      <c r="BU1123" s="12"/>
      <c r="BV1123" s="12"/>
      <c r="BW1123" s="12"/>
      <c r="BX1123" s="12"/>
      <c r="BY1123" s="12"/>
      <c r="BZ1123" s="12"/>
      <c r="CA1123" s="12"/>
      <c r="CB1123" s="12"/>
      <c r="CC1123" s="12"/>
      <c r="CD1123" s="12"/>
      <c r="CE1123" s="12"/>
      <c r="CF1123" s="12"/>
    </row>
    <row r="1124" spans="1:84">
      <c r="A1124" s="12"/>
      <c r="B1124" s="12"/>
      <c r="C1124" s="12"/>
      <c r="D1124" s="12"/>
      <c r="E1124" s="12"/>
      <c r="F1124" s="12"/>
      <c r="G1124" s="12"/>
      <c r="H1124" s="30"/>
      <c r="I1124" s="30"/>
      <c r="J1124" s="30"/>
      <c r="K1124" s="30"/>
      <c r="L1124" s="30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9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  <c r="AZ1124" s="12"/>
      <c r="BA1124" s="12"/>
      <c r="BB1124" s="12"/>
      <c r="BC1124" s="12"/>
      <c r="BD1124" s="12"/>
      <c r="BE1124" s="12"/>
      <c r="BF1124" s="12"/>
      <c r="BG1124" s="12"/>
      <c r="BH1124" s="12"/>
      <c r="BI1124" s="12"/>
      <c r="BJ1124" s="12"/>
      <c r="BK1124" s="12"/>
      <c r="BL1124" s="12"/>
      <c r="BM1124" s="12"/>
      <c r="BN1124" s="12"/>
      <c r="BO1124" s="12"/>
      <c r="BP1124" s="12"/>
      <c r="BQ1124" s="12"/>
      <c r="BR1124" s="12"/>
      <c r="BS1124" s="12"/>
      <c r="BT1124" s="12"/>
      <c r="BU1124" s="12"/>
      <c r="BV1124" s="12"/>
      <c r="BW1124" s="12"/>
      <c r="BX1124" s="12"/>
      <c r="BY1124" s="12"/>
      <c r="BZ1124" s="12"/>
      <c r="CA1124" s="12"/>
      <c r="CB1124" s="12"/>
      <c r="CC1124" s="12"/>
      <c r="CD1124" s="12"/>
      <c r="CE1124" s="12"/>
      <c r="CF1124" s="12"/>
    </row>
    <row r="1125" spans="1:84">
      <c r="A1125" s="12"/>
      <c r="B1125" s="12"/>
      <c r="C1125" s="12"/>
      <c r="D1125" s="12"/>
      <c r="E1125" s="12"/>
      <c r="F1125" s="12"/>
      <c r="G1125" s="12"/>
      <c r="H1125" s="30"/>
      <c r="I1125" s="30"/>
      <c r="J1125" s="30"/>
      <c r="K1125" s="30"/>
      <c r="L1125" s="30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9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  <c r="AZ1125" s="12"/>
      <c r="BA1125" s="12"/>
      <c r="BB1125" s="12"/>
      <c r="BC1125" s="12"/>
      <c r="BD1125" s="12"/>
      <c r="BE1125" s="12"/>
      <c r="BF1125" s="12"/>
      <c r="BG1125" s="12"/>
      <c r="BH1125" s="12"/>
      <c r="BI1125" s="12"/>
      <c r="BJ1125" s="12"/>
      <c r="BK1125" s="12"/>
      <c r="BL1125" s="12"/>
      <c r="BM1125" s="12"/>
      <c r="BN1125" s="12"/>
      <c r="BO1125" s="12"/>
      <c r="BP1125" s="12"/>
      <c r="BQ1125" s="12"/>
      <c r="BR1125" s="12"/>
      <c r="BS1125" s="12"/>
      <c r="BT1125" s="12"/>
      <c r="BU1125" s="12"/>
      <c r="BV1125" s="12"/>
      <c r="BW1125" s="12"/>
      <c r="BX1125" s="12"/>
      <c r="BY1125" s="12"/>
      <c r="BZ1125" s="12"/>
      <c r="CA1125" s="12"/>
      <c r="CB1125" s="12"/>
      <c r="CC1125" s="12"/>
      <c r="CD1125" s="12"/>
      <c r="CE1125" s="12"/>
      <c r="CF1125" s="12"/>
    </row>
    <row r="1126" spans="1:84">
      <c r="A1126" s="12"/>
      <c r="B1126" s="12"/>
      <c r="C1126" s="12"/>
      <c r="D1126" s="12"/>
      <c r="E1126" s="12"/>
      <c r="F1126" s="12"/>
      <c r="G1126" s="12"/>
      <c r="H1126" s="30"/>
      <c r="I1126" s="30"/>
      <c r="J1126" s="30"/>
      <c r="K1126" s="30"/>
      <c r="L1126" s="30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9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  <c r="AZ1126" s="12"/>
      <c r="BA1126" s="12"/>
      <c r="BB1126" s="12"/>
      <c r="BC1126" s="12"/>
      <c r="BD1126" s="12"/>
      <c r="BE1126" s="12"/>
      <c r="BF1126" s="12"/>
      <c r="BG1126" s="12"/>
      <c r="BH1126" s="12"/>
      <c r="BI1126" s="12"/>
      <c r="BJ1126" s="12"/>
      <c r="BK1126" s="12"/>
      <c r="BL1126" s="12"/>
      <c r="BM1126" s="12"/>
      <c r="BN1126" s="12"/>
      <c r="BO1126" s="12"/>
      <c r="BP1126" s="12"/>
      <c r="BQ1126" s="12"/>
      <c r="BR1126" s="12"/>
      <c r="BS1126" s="12"/>
      <c r="BT1126" s="12"/>
      <c r="BU1126" s="12"/>
      <c r="BV1126" s="12"/>
      <c r="BW1126" s="12"/>
      <c r="BX1126" s="12"/>
      <c r="BY1126" s="12"/>
      <c r="BZ1126" s="12"/>
      <c r="CA1126" s="12"/>
      <c r="CB1126" s="12"/>
      <c r="CC1126" s="12"/>
      <c r="CD1126" s="12"/>
      <c r="CE1126" s="12"/>
      <c r="CF1126" s="12"/>
    </row>
    <row r="1127" spans="1:84">
      <c r="A1127" s="12"/>
      <c r="B1127" s="12"/>
      <c r="C1127" s="12"/>
      <c r="D1127" s="12"/>
      <c r="E1127" s="12"/>
      <c r="F1127" s="12"/>
      <c r="G1127" s="12"/>
      <c r="H1127" s="30"/>
      <c r="I1127" s="30"/>
      <c r="J1127" s="30"/>
      <c r="K1127" s="30"/>
      <c r="L1127" s="30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9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  <c r="BB1127" s="12"/>
      <c r="BC1127" s="12"/>
      <c r="BD1127" s="12"/>
      <c r="BE1127" s="12"/>
      <c r="BF1127" s="12"/>
      <c r="BG1127" s="12"/>
      <c r="BH1127" s="12"/>
      <c r="BI1127" s="12"/>
      <c r="BJ1127" s="12"/>
      <c r="BK1127" s="12"/>
      <c r="BL1127" s="12"/>
      <c r="BM1127" s="12"/>
      <c r="BN1127" s="12"/>
      <c r="BO1127" s="12"/>
      <c r="BP1127" s="12"/>
      <c r="BQ1127" s="12"/>
      <c r="BR1127" s="12"/>
      <c r="BS1127" s="12"/>
      <c r="BT1127" s="12"/>
      <c r="BU1127" s="12"/>
      <c r="BV1127" s="12"/>
      <c r="BW1127" s="12"/>
      <c r="BX1127" s="12"/>
      <c r="BY1127" s="12"/>
      <c r="BZ1127" s="12"/>
      <c r="CA1127" s="12"/>
      <c r="CB1127" s="12"/>
      <c r="CC1127" s="12"/>
      <c r="CD1127" s="12"/>
      <c r="CE1127" s="12"/>
      <c r="CF1127" s="12"/>
    </row>
    <row r="1128" spans="1:84">
      <c r="A1128" s="12"/>
      <c r="B1128" s="12"/>
      <c r="C1128" s="12"/>
      <c r="D1128" s="12"/>
      <c r="E1128" s="12"/>
      <c r="F1128" s="12"/>
      <c r="G1128" s="12"/>
      <c r="H1128" s="30"/>
      <c r="I1128" s="30"/>
      <c r="J1128" s="30"/>
      <c r="K1128" s="30"/>
      <c r="L1128" s="30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9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  <c r="AZ1128" s="12"/>
      <c r="BA1128" s="12"/>
      <c r="BB1128" s="12"/>
      <c r="BC1128" s="12"/>
      <c r="BD1128" s="12"/>
      <c r="BE1128" s="12"/>
      <c r="BF1128" s="12"/>
      <c r="BG1128" s="12"/>
      <c r="BH1128" s="12"/>
      <c r="BI1128" s="12"/>
      <c r="BJ1128" s="12"/>
      <c r="BK1128" s="12"/>
      <c r="BL1128" s="12"/>
      <c r="BM1128" s="12"/>
      <c r="BN1128" s="12"/>
      <c r="BO1128" s="12"/>
      <c r="BP1128" s="12"/>
      <c r="BQ1128" s="12"/>
      <c r="BR1128" s="12"/>
      <c r="BS1128" s="12"/>
      <c r="BT1128" s="12"/>
      <c r="BU1128" s="12"/>
      <c r="BV1128" s="12"/>
      <c r="BW1128" s="12"/>
      <c r="BX1128" s="12"/>
      <c r="BY1128" s="12"/>
      <c r="BZ1128" s="12"/>
      <c r="CA1128" s="12"/>
      <c r="CB1128" s="12"/>
      <c r="CC1128" s="12"/>
      <c r="CD1128" s="12"/>
      <c r="CE1128" s="12"/>
      <c r="CF1128" s="12"/>
    </row>
    <row r="1129" spans="1:84">
      <c r="A1129" s="12"/>
      <c r="B1129" s="12"/>
      <c r="C1129" s="12"/>
      <c r="D1129" s="12"/>
      <c r="E1129" s="12"/>
      <c r="F1129" s="12"/>
      <c r="G1129" s="12"/>
      <c r="H1129" s="30"/>
      <c r="I1129" s="30"/>
      <c r="J1129" s="30"/>
      <c r="K1129" s="30"/>
      <c r="L1129" s="30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9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  <c r="AZ1129" s="12"/>
      <c r="BA1129" s="12"/>
      <c r="BB1129" s="12"/>
      <c r="BC1129" s="12"/>
      <c r="BD1129" s="12"/>
      <c r="BE1129" s="12"/>
      <c r="BF1129" s="12"/>
      <c r="BG1129" s="12"/>
      <c r="BH1129" s="12"/>
      <c r="BI1129" s="12"/>
      <c r="BJ1129" s="12"/>
      <c r="BK1129" s="12"/>
      <c r="BL1129" s="12"/>
      <c r="BM1129" s="12"/>
      <c r="BN1129" s="12"/>
      <c r="BO1129" s="12"/>
      <c r="BP1129" s="12"/>
      <c r="BQ1129" s="12"/>
      <c r="BR1129" s="12"/>
      <c r="BS1129" s="12"/>
      <c r="BT1129" s="12"/>
      <c r="BU1129" s="12"/>
      <c r="BV1129" s="12"/>
      <c r="BW1129" s="12"/>
      <c r="BX1129" s="12"/>
      <c r="BY1129" s="12"/>
      <c r="BZ1129" s="12"/>
      <c r="CA1129" s="12"/>
      <c r="CB1129" s="12"/>
      <c r="CC1129" s="12"/>
      <c r="CD1129" s="12"/>
      <c r="CE1129" s="12"/>
      <c r="CF1129" s="12"/>
    </row>
    <row r="1130" spans="1:84">
      <c r="A1130" s="12"/>
      <c r="B1130" s="12"/>
      <c r="C1130" s="12"/>
      <c r="D1130" s="12"/>
      <c r="E1130" s="12"/>
      <c r="F1130" s="12"/>
      <c r="G1130" s="12"/>
      <c r="H1130" s="30"/>
      <c r="I1130" s="30"/>
      <c r="J1130" s="30"/>
      <c r="K1130" s="30"/>
      <c r="L1130" s="30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9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  <c r="AZ1130" s="12"/>
      <c r="BA1130" s="12"/>
      <c r="BB1130" s="12"/>
      <c r="BC1130" s="12"/>
      <c r="BD1130" s="12"/>
      <c r="BE1130" s="12"/>
      <c r="BF1130" s="12"/>
      <c r="BG1130" s="12"/>
      <c r="BH1130" s="12"/>
      <c r="BI1130" s="12"/>
      <c r="BJ1130" s="12"/>
      <c r="BK1130" s="12"/>
      <c r="BL1130" s="12"/>
      <c r="BM1130" s="12"/>
      <c r="BN1130" s="12"/>
      <c r="BO1130" s="12"/>
      <c r="BP1130" s="12"/>
      <c r="BQ1130" s="12"/>
      <c r="BR1130" s="12"/>
      <c r="BS1130" s="12"/>
      <c r="BT1130" s="12"/>
      <c r="BU1130" s="12"/>
      <c r="BV1130" s="12"/>
      <c r="BW1130" s="12"/>
      <c r="BX1130" s="12"/>
      <c r="BY1130" s="12"/>
      <c r="BZ1130" s="12"/>
      <c r="CA1130" s="12"/>
      <c r="CB1130" s="12"/>
      <c r="CC1130" s="12"/>
      <c r="CD1130" s="12"/>
      <c r="CE1130" s="12"/>
      <c r="CF1130" s="12"/>
    </row>
    <row r="1131" spans="1:84">
      <c r="A1131" s="12"/>
      <c r="B1131" s="12"/>
      <c r="C1131" s="12"/>
      <c r="D1131" s="12"/>
      <c r="E1131" s="12"/>
      <c r="F1131" s="12"/>
      <c r="G1131" s="12"/>
      <c r="H1131" s="30"/>
      <c r="I1131" s="30"/>
      <c r="J1131" s="30"/>
      <c r="K1131" s="30"/>
      <c r="L1131" s="30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9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  <c r="AZ1131" s="12"/>
      <c r="BA1131" s="12"/>
      <c r="BB1131" s="12"/>
      <c r="BC1131" s="12"/>
      <c r="BD1131" s="12"/>
      <c r="BE1131" s="12"/>
      <c r="BF1131" s="12"/>
      <c r="BG1131" s="12"/>
      <c r="BH1131" s="12"/>
      <c r="BI1131" s="12"/>
      <c r="BJ1131" s="12"/>
      <c r="BK1131" s="12"/>
      <c r="BL1131" s="12"/>
      <c r="BM1131" s="12"/>
      <c r="BN1131" s="12"/>
      <c r="BO1131" s="12"/>
      <c r="BP1131" s="12"/>
      <c r="BQ1131" s="12"/>
      <c r="BR1131" s="12"/>
      <c r="BS1131" s="12"/>
      <c r="BT1131" s="12"/>
      <c r="BU1131" s="12"/>
      <c r="BV1131" s="12"/>
      <c r="BW1131" s="12"/>
      <c r="BX1131" s="12"/>
      <c r="BY1131" s="12"/>
      <c r="BZ1131" s="12"/>
      <c r="CA1131" s="12"/>
      <c r="CB1131" s="12"/>
      <c r="CC1131" s="12"/>
      <c r="CD1131" s="12"/>
      <c r="CE1131" s="12"/>
      <c r="CF1131" s="12"/>
    </row>
    <row r="1132" spans="1:84">
      <c r="A1132" s="12"/>
      <c r="B1132" s="12"/>
      <c r="C1132" s="12"/>
      <c r="D1132" s="12"/>
      <c r="E1132" s="12"/>
      <c r="F1132" s="12"/>
      <c r="G1132" s="12"/>
      <c r="H1132" s="30"/>
      <c r="I1132" s="30"/>
      <c r="J1132" s="30"/>
      <c r="K1132" s="30"/>
      <c r="L1132" s="30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9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  <c r="AZ1132" s="12"/>
      <c r="BA1132" s="12"/>
      <c r="BB1132" s="12"/>
      <c r="BC1132" s="12"/>
      <c r="BD1132" s="12"/>
      <c r="BE1132" s="12"/>
      <c r="BF1132" s="12"/>
      <c r="BG1132" s="12"/>
      <c r="BH1132" s="12"/>
      <c r="BI1132" s="12"/>
      <c r="BJ1132" s="12"/>
      <c r="BK1132" s="12"/>
      <c r="BL1132" s="12"/>
      <c r="BM1132" s="12"/>
      <c r="BN1132" s="12"/>
      <c r="BO1132" s="12"/>
      <c r="BP1132" s="12"/>
      <c r="BQ1132" s="12"/>
      <c r="BR1132" s="12"/>
      <c r="BS1132" s="12"/>
      <c r="BT1132" s="12"/>
      <c r="BU1132" s="12"/>
      <c r="BV1132" s="12"/>
      <c r="BW1132" s="12"/>
      <c r="BX1132" s="12"/>
      <c r="BY1132" s="12"/>
      <c r="BZ1132" s="12"/>
      <c r="CA1132" s="12"/>
      <c r="CB1132" s="12"/>
      <c r="CC1132" s="12"/>
      <c r="CD1132" s="12"/>
      <c r="CE1132" s="12"/>
      <c r="CF1132" s="12"/>
    </row>
    <row r="1133" spans="1:84">
      <c r="A1133" s="12"/>
      <c r="B1133" s="12"/>
      <c r="C1133" s="12"/>
      <c r="D1133" s="12"/>
      <c r="E1133" s="12"/>
      <c r="F1133" s="12"/>
      <c r="G1133" s="12"/>
      <c r="H1133" s="30"/>
      <c r="I1133" s="30"/>
      <c r="J1133" s="30"/>
      <c r="K1133" s="30"/>
      <c r="L1133" s="30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9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2"/>
      <c r="BD1133" s="12"/>
      <c r="BE1133" s="12"/>
      <c r="BF1133" s="12"/>
      <c r="BG1133" s="12"/>
      <c r="BH1133" s="12"/>
      <c r="BI1133" s="12"/>
      <c r="BJ1133" s="12"/>
      <c r="BK1133" s="12"/>
      <c r="BL1133" s="12"/>
      <c r="BM1133" s="12"/>
      <c r="BN1133" s="12"/>
      <c r="BO1133" s="12"/>
      <c r="BP1133" s="12"/>
      <c r="BQ1133" s="12"/>
      <c r="BR1133" s="12"/>
      <c r="BS1133" s="12"/>
      <c r="BT1133" s="12"/>
      <c r="BU1133" s="12"/>
      <c r="BV1133" s="12"/>
      <c r="BW1133" s="12"/>
      <c r="BX1133" s="12"/>
      <c r="BY1133" s="12"/>
      <c r="BZ1133" s="12"/>
      <c r="CA1133" s="12"/>
      <c r="CB1133" s="12"/>
      <c r="CC1133" s="12"/>
      <c r="CD1133" s="12"/>
      <c r="CE1133" s="12"/>
      <c r="CF1133" s="12"/>
    </row>
    <row r="1134" spans="1:84">
      <c r="A1134" s="12"/>
      <c r="B1134" s="12"/>
      <c r="C1134" s="12"/>
      <c r="D1134" s="12"/>
      <c r="E1134" s="12"/>
      <c r="F1134" s="12"/>
      <c r="G1134" s="12"/>
      <c r="H1134" s="30"/>
      <c r="I1134" s="30"/>
      <c r="J1134" s="30"/>
      <c r="K1134" s="30"/>
      <c r="L1134" s="30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9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  <c r="AZ1134" s="12"/>
      <c r="BA1134" s="12"/>
      <c r="BB1134" s="12"/>
      <c r="BC1134" s="12"/>
      <c r="BD1134" s="12"/>
      <c r="BE1134" s="12"/>
      <c r="BF1134" s="12"/>
      <c r="BG1134" s="12"/>
      <c r="BH1134" s="12"/>
      <c r="BI1134" s="12"/>
      <c r="BJ1134" s="12"/>
      <c r="BK1134" s="12"/>
      <c r="BL1134" s="12"/>
      <c r="BM1134" s="12"/>
      <c r="BN1134" s="12"/>
      <c r="BO1134" s="12"/>
      <c r="BP1134" s="12"/>
      <c r="BQ1134" s="12"/>
      <c r="BR1134" s="12"/>
      <c r="BS1134" s="12"/>
      <c r="BT1134" s="12"/>
      <c r="BU1134" s="12"/>
      <c r="BV1134" s="12"/>
      <c r="BW1134" s="12"/>
      <c r="BX1134" s="12"/>
      <c r="BY1134" s="12"/>
      <c r="BZ1134" s="12"/>
      <c r="CA1134" s="12"/>
      <c r="CB1134" s="12"/>
      <c r="CC1134" s="12"/>
      <c r="CD1134" s="12"/>
      <c r="CE1134" s="12"/>
      <c r="CF1134" s="12"/>
    </row>
    <row r="1135" spans="1:84">
      <c r="A1135" s="12"/>
      <c r="B1135" s="12"/>
      <c r="C1135" s="12"/>
      <c r="D1135" s="12"/>
      <c r="E1135" s="12"/>
      <c r="F1135" s="12"/>
      <c r="G1135" s="12"/>
      <c r="H1135" s="30"/>
      <c r="I1135" s="30"/>
      <c r="J1135" s="30"/>
      <c r="K1135" s="30"/>
      <c r="L1135" s="30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9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2"/>
      <c r="BD1135" s="12"/>
      <c r="BE1135" s="12"/>
      <c r="BF1135" s="12"/>
      <c r="BG1135" s="12"/>
      <c r="BH1135" s="12"/>
      <c r="BI1135" s="12"/>
      <c r="BJ1135" s="12"/>
      <c r="BK1135" s="12"/>
      <c r="BL1135" s="12"/>
      <c r="BM1135" s="12"/>
      <c r="BN1135" s="12"/>
      <c r="BO1135" s="12"/>
      <c r="BP1135" s="12"/>
      <c r="BQ1135" s="12"/>
      <c r="BR1135" s="12"/>
      <c r="BS1135" s="12"/>
      <c r="BT1135" s="12"/>
      <c r="BU1135" s="12"/>
      <c r="BV1135" s="12"/>
      <c r="BW1135" s="12"/>
      <c r="BX1135" s="12"/>
      <c r="BY1135" s="12"/>
      <c r="BZ1135" s="12"/>
      <c r="CA1135" s="12"/>
      <c r="CB1135" s="12"/>
      <c r="CC1135" s="12"/>
      <c r="CD1135" s="12"/>
      <c r="CE1135" s="12"/>
      <c r="CF1135" s="12"/>
    </row>
    <row r="1136" spans="1:84">
      <c r="A1136" s="12"/>
      <c r="B1136" s="12"/>
      <c r="C1136" s="12"/>
      <c r="D1136" s="12"/>
      <c r="E1136" s="12"/>
      <c r="F1136" s="12"/>
      <c r="G1136" s="12"/>
      <c r="H1136" s="30"/>
      <c r="I1136" s="30"/>
      <c r="J1136" s="30"/>
      <c r="K1136" s="30"/>
      <c r="L1136" s="30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9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  <c r="AZ1136" s="12"/>
      <c r="BA1136" s="12"/>
      <c r="BB1136" s="12"/>
      <c r="BC1136" s="12"/>
      <c r="BD1136" s="12"/>
      <c r="BE1136" s="12"/>
      <c r="BF1136" s="12"/>
      <c r="BG1136" s="12"/>
      <c r="BH1136" s="12"/>
      <c r="BI1136" s="12"/>
      <c r="BJ1136" s="12"/>
      <c r="BK1136" s="12"/>
      <c r="BL1136" s="12"/>
      <c r="BM1136" s="12"/>
      <c r="BN1136" s="12"/>
      <c r="BO1136" s="12"/>
      <c r="BP1136" s="12"/>
      <c r="BQ1136" s="12"/>
      <c r="BR1136" s="12"/>
      <c r="BS1136" s="12"/>
      <c r="BT1136" s="12"/>
      <c r="BU1136" s="12"/>
      <c r="BV1136" s="12"/>
      <c r="BW1136" s="12"/>
      <c r="BX1136" s="12"/>
      <c r="BY1136" s="12"/>
      <c r="BZ1136" s="12"/>
      <c r="CA1136" s="12"/>
      <c r="CB1136" s="12"/>
      <c r="CC1136" s="12"/>
      <c r="CD1136" s="12"/>
      <c r="CE1136" s="12"/>
      <c r="CF1136" s="12"/>
    </row>
    <row r="1137" spans="1:84">
      <c r="A1137" s="12"/>
      <c r="B1137" s="12"/>
      <c r="C1137" s="12"/>
      <c r="D1137" s="12"/>
      <c r="E1137" s="12"/>
      <c r="F1137" s="12"/>
      <c r="G1137" s="12"/>
      <c r="H1137" s="30"/>
      <c r="I1137" s="30"/>
      <c r="J1137" s="30"/>
      <c r="K1137" s="30"/>
      <c r="L1137" s="30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9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  <c r="BB1137" s="12"/>
      <c r="BC1137" s="12"/>
      <c r="BD1137" s="12"/>
      <c r="BE1137" s="12"/>
      <c r="BF1137" s="12"/>
      <c r="BG1137" s="12"/>
      <c r="BH1137" s="12"/>
      <c r="BI1137" s="12"/>
      <c r="BJ1137" s="12"/>
      <c r="BK1137" s="12"/>
      <c r="BL1137" s="12"/>
      <c r="BM1137" s="12"/>
      <c r="BN1137" s="12"/>
      <c r="BO1137" s="12"/>
      <c r="BP1137" s="12"/>
      <c r="BQ1137" s="12"/>
      <c r="BR1137" s="12"/>
      <c r="BS1137" s="12"/>
      <c r="BT1137" s="12"/>
      <c r="BU1137" s="12"/>
      <c r="BV1137" s="12"/>
      <c r="BW1137" s="12"/>
      <c r="BX1137" s="12"/>
      <c r="BY1137" s="12"/>
      <c r="BZ1137" s="12"/>
      <c r="CA1137" s="12"/>
      <c r="CB1137" s="12"/>
      <c r="CC1137" s="12"/>
      <c r="CD1137" s="12"/>
      <c r="CE1137" s="12"/>
      <c r="CF1137" s="12"/>
    </row>
    <row r="1138" spans="1:84">
      <c r="A1138" s="12"/>
      <c r="B1138" s="12"/>
      <c r="C1138" s="12"/>
      <c r="D1138" s="12"/>
      <c r="E1138" s="12"/>
      <c r="F1138" s="12"/>
      <c r="G1138" s="12"/>
      <c r="H1138" s="30"/>
      <c r="I1138" s="30"/>
      <c r="J1138" s="30"/>
      <c r="K1138" s="30"/>
      <c r="L1138" s="30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9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  <c r="AZ1138" s="12"/>
      <c r="BA1138" s="12"/>
      <c r="BB1138" s="12"/>
      <c r="BC1138" s="12"/>
      <c r="BD1138" s="12"/>
      <c r="BE1138" s="12"/>
      <c r="BF1138" s="12"/>
      <c r="BG1138" s="12"/>
      <c r="BH1138" s="12"/>
      <c r="BI1138" s="12"/>
      <c r="BJ1138" s="12"/>
      <c r="BK1138" s="12"/>
      <c r="BL1138" s="12"/>
      <c r="BM1138" s="12"/>
      <c r="BN1138" s="12"/>
      <c r="BO1138" s="12"/>
      <c r="BP1138" s="12"/>
      <c r="BQ1138" s="12"/>
      <c r="BR1138" s="12"/>
      <c r="BS1138" s="12"/>
      <c r="BT1138" s="12"/>
      <c r="BU1138" s="12"/>
      <c r="BV1138" s="12"/>
      <c r="BW1138" s="12"/>
      <c r="BX1138" s="12"/>
      <c r="BY1138" s="12"/>
      <c r="BZ1138" s="12"/>
      <c r="CA1138" s="12"/>
      <c r="CB1138" s="12"/>
      <c r="CC1138" s="12"/>
      <c r="CD1138" s="12"/>
      <c r="CE1138" s="12"/>
      <c r="CF1138" s="12"/>
    </row>
    <row r="1139" spans="1:84">
      <c r="A1139" s="12"/>
      <c r="B1139" s="12"/>
      <c r="C1139" s="12"/>
      <c r="D1139" s="12"/>
      <c r="E1139" s="12"/>
      <c r="F1139" s="12"/>
      <c r="G1139" s="12"/>
      <c r="H1139" s="30"/>
      <c r="I1139" s="30"/>
      <c r="J1139" s="30"/>
      <c r="K1139" s="30"/>
      <c r="L1139" s="30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9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  <c r="AZ1139" s="12"/>
      <c r="BA1139" s="12"/>
      <c r="BB1139" s="12"/>
      <c r="BC1139" s="12"/>
      <c r="BD1139" s="12"/>
      <c r="BE1139" s="12"/>
      <c r="BF1139" s="12"/>
      <c r="BG1139" s="12"/>
      <c r="BH1139" s="12"/>
      <c r="BI1139" s="12"/>
      <c r="BJ1139" s="12"/>
      <c r="BK1139" s="12"/>
      <c r="BL1139" s="12"/>
      <c r="BM1139" s="12"/>
      <c r="BN1139" s="12"/>
      <c r="BO1139" s="12"/>
      <c r="BP1139" s="12"/>
      <c r="BQ1139" s="12"/>
      <c r="BR1139" s="12"/>
      <c r="BS1139" s="12"/>
      <c r="BT1139" s="12"/>
      <c r="BU1139" s="12"/>
      <c r="BV1139" s="12"/>
      <c r="BW1139" s="12"/>
      <c r="BX1139" s="12"/>
      <c r="BY1139" s="12"/>
      <c r="BZ1139" s="12"/>
      <c r="CA1139" s="12"/>
      <c r="CB1139" s="12"/>
      <c r="CC1139" s="12"/>
      <c r="CD1139" s="12"/>
      <c r="CE1139" s="12"/>
      <c r="CF1139" s="12"/>
    </row>
    <row r="1140" spans="1:84">
      <c r="A1140" s="12"/>
      <c r="B1140" s="12"/>
      <c r="C1140" s="12"/>
      <c r="D1140" s="12"/>
      <c r="E1140" s="12"/>
      <c r="F1140" s="12"/>
      <c r="G1140" s="12"/>
      <c r="H1140" s="30"/>
      <c r="I1140" s="30"/>
      <c r="J1140" s="30"/>
      <c r="K1140" s="30"/>
      <c r="L1140" s="30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9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  <c r="AZ1140" s="12"/>
      <c r="BA1140" s="12"/>
      <c r="BB1140" s="12"/>
      <c r="BC1140" s="12"/>
      <c r="BD1140" s="12"/>
      <c r="BE1140" s="12"/>
      <c r="BF1140" s="12"/>
      <c r="BG1140" s="12"/>
      <c r="BH1140" s="12"/>
      <c r="BI1140" s="12"/>
      <c r="BJ1140" s="12"/>
      <c r="BK1140" s="12"/>
      <c r="BL1140" s="12"/>
      <c r="BM1140" s="12"/>
      <c r="BN1140" s="12"/>
      <c r="BO1140" s="12"/>
      <c r="BP1140" s="12"/>
      <c r="BQ1140" s="12"/>
      <c r="BR1140" s="12"/>
      <c r="BS1140" s="12"/>
      <c r="BT1140" s="12"/>
      <c r="BU1140" s="12"/>
      <c r="BV1140" s="12"/>
      <c r="BW1140" s="12"/>
      <c r="BX1140" s="12"/>
      <c r="BY1140" s="12"/>
      <c r="BZ1140" s="12"/>
      <c r="CA1140" s="12"/>
      <c r="CB1140" s="12"/>
      <c r="CC1140" s="12"/>
      <c r="CD1140" s="12"/>
      <c r="CE1140" s="12"/>
      <c r="CF1140" s="12"/>
    </row>
    <row r="1141" spans="1:84">
      <c r="A1141" s="12"/>
      <c r="B1141" s="12"/>
      <c r="C1141" s="12"/>
      <c r="D1141" s="12"/>
      <c r="E1141" s="12"/>
      <c r="F1141" s="12"/>
      <c r="G1141" s="12"/>
      <c r="H1141" s="30"/>
      <c r="I1141" s="30"/>
      <c r="J1141" s="30"/>
      <c r="K1141" s="30"/>
      <c r="L1141" s="30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9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  <c r="AZ1141" s="12"/>
      <c r="BA1141" s="12"/>
      <c r="BB1141" s="12"/>
      <c r="BC1141" s="12"/>
      <c r="BD1141" s="12"/>
      <c r="BE1141" s="12"/>
      <c r="BF1141" s="12"/>
      <c r="BG1141" s="12"/>
      <c r="BH1141" s="12"/>
      <c r="BI1141" s="12"/>
      <c r="BJ1141" s="12"/>
      <c r="BK1141" s="12"/>
      <c r="BL1141" s="12"/>
      <c r="BM1141" s="12"/>
      <c r="BN1141" s="12"/>
      <c r="BO1141" s="12"/>
      <c r="BP1141" s="12"/>
      <c r="BQ1141" s="12"/>
      <c r="BR1141" s="12"/>
      <c r="BS1141" s="12"/>
      <c r="BT1141" s="12"/>
      <c r="BU1141" s="12"/>
      <c r="BV1141" s="12"/>
      <c r="BW1141" s="12"/>
      <c r="BX1141" s="12"/>
      <c r="BY1141" s="12"/>
      <c r="BZ1141" s="12"/>
      <c r="CA1141" s="12"/>
      <c r="CB1141" s="12"/>
      <c r="CC1141" s="12"/>
      <c r="CD1141" s="12"/>
      <c r="CE1141" s="12"/>
      <c r="CF1141" s="12"/>
    </row>
    <row r="1142" spans="1:84">
      <c r="A1142" s="12"/>
      <c r="B1142" s="12"/>
      <c r="C1142" s="12"/>
      <c r="D1142" s="12"/>
      <c r="E1142" s="12"/>
      <c r="F1142" s="12"/>
      <c r="G1142" s="12"/>
      <c r="H1142" s="30"/>
      <c r="I1142" s="30"/>
      <c r="J1142" s="30"/>
      <c r="K1142" s="30"/>
      <c r="L1142" s="30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9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  <c r="AZ1142" s="12"/>
      <c r="BA1142" s="12"/>
      <c r="BB1142" s="12"/>
      <c r="BC1142" s="12"/>
      <c r="BD1142" s="12"/>
      <c r="BE1142" s="12"/>
      <c r="BF1142" s="12"/>
      <c r="BG1142" s="12"/>
      <c r="BH1142" s="12"/>
      <c r="BI1142" s="12"/>
      <c r="BJ1142" s="12"/>
      <c r="BK1142" s="12"/>
      <c r="BL1142" s="12"/>
      <c r="BM1142" s="12"/>
      <c r="BN1142" s="12"/>
      <c r="BO1142" s="12"/>
      <c r="BP1142" s="12"/>
      <c r="BQ1142" s="12"/>
      <c r="BR1142" s="12"/>
      <c r="BS1142" s="12"/>
      <c r="BT1142" s="12"/>
      <c r="BU1142" s="12"/>
      <c r="BV1142" s="12"/>
      <c r="BW1142" s="12"/>
      <c r="BX1142" s="12"/>
      <c r="BY1142" s="12"/>
      <c r="BZ1142" s="12"/>
      <c r="CA1142" s="12"/>
      <c r="CB1142" s="12"/>
      <c r="CC1142" s="12"/>
      <c r="CD1142" s="12"/>
      <c r="CE1142" s="12"/>
      <c r="CF1142" s="12"/>
    </row>
    <row r="1143" spans="1:84">
      <c r="A1143" s="12"/>
      <c r="B1143" s="12"/>
      <c r="C1143" s="12"/>
      <c r="D1143" s="12"/>
      <c r="E1143" s="12"/>
      <c r="F1143" s="12"/>
      <c r="G1143" s="12"/>
      <c r="H1143" s="30"/>
      <c r="I1143" s="30"/>
      <c r="J1143" s="30"/>
      <c r="K1143" s="30"/>
      <c r="L1143" s="30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9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  <c r="AZ1143" s="12"/>
      <c r="BA1143" s="12"/>
      <c r="BB1143" s="12"/>
      <c r="BC1143" s="12"/>
      <c r="BD1143" s="12"/>
      <c r="BE1143" s="12"/>
      <c r="BF1143" s="12"/>
      <c r="BG1143" s="12"/>
      <c r="BH1143" s="12"/>
      <c r="BI1143" s="12"/>
      <c r="BJ1143" s="12"/>
      <c r="BK1143" s="12"/>
      <c r="BL1143" s="12"/>
      <c r="BM1143" s="12"/>
      <c r="BN1143" s="12"/>
      <c r="BO1143" s="12"/>
      <c r="BP1143" s="12"/>
      <c r="BQ1143" s="12"/>
      <c r="BR1143" s="12"/>
      <c r="BS1143" s="12"/>
      <c r="BT1143" s="12"/>
      <c r="BU1143" s="12"/>
      <c r="BV1143" s="12"/>
      <c r="BW1143" s="12"/>
      <c r="BX1143" s="12"/>
      <c r="BY1143" s="12"/>
      <c r="BZ1143" s="12"/>
      <c r="CA1143" s="12"/>
      <c r="CB1143" s="12"/>
      <c r="CC1143" s="12"/>
      <c r="CD1143" s="12"/>
      <c r="CE1143" s="12"/>
      <c r="CF1143" s="12"/>
    </row>
    <row r="1144" spans="1:84">
      <c r="A1144" s="12"/>
      <c r="B1144" s="12"/>
      <c r="C1144" s="12"/>
      <c r="D1144" s="12"/>
      <c r="E1144" s="12"/>
      <c r="F1144" s="12"/>
      <c r="G1144" s="12"/>
      <c r="H1144" s="30"/>
      <c r="I1144" s="30"/>
      <c r="J1144" s="30"/>
      <c r="K1144" s="30"/>
      <c r="L1144" s="30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9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  <c r="AZ1144" s="12"/>
      <c r="BA1144" s="12"/>
      <c r="BB1144" s="12"/>
      <c r="BC1144" s="12"/>
      <c r="BD1144" s="12"/>
      <c r="BE1144" s="12"/>
      <c r="BF1144" s="12"/>
      <c r="BG1144" s="12"/>
      <c r="BH1144" s="12"/>
      <c r="BI1144" s="12"/>
      <c r="BJ1144" s="12"/>
      <c r="BK1144" s="12"/>
      <c r="BL1144" s="12"/>
      <c r="BM1144" s="12"/>
      <c r="BN1144" s="12"/>
      <c r="BO1144" s="12"/>
      <c r="BP1144" s="12"/>
      <c r="BQ1144" s="12"/>
      <c r="BR1144" s="12"/>
      <c r="BS1144" s="12"/>
      <c r="BT1144" s="12"/>
      <c r="BU1144" s="12"/>
      <c r="BV1144" s="12"/>
      <c r="BW1144" s="12"/>
      <c r="BX1144" s="12"/>
      <c r="BY1144" s="12"/>
      <c r="BZ1144" s="12"/>
      <c r="CA1144" s="12"/>
      <c r="CB1144" s="12"/>
      <c r="CC1144" s="12"/>
      <c r="CD1144" s="12"/>
      <c r="CE1144" s="12"/>
      <c r="CF1144" s="12"/>
    </row>
    <row r="1145" spans="1:84">
      <c r="A1145" s="12"/>
      <c r="B1145" s="12"/>
      <c r="C1145" s="12"/>
      <c r="D1145" s="12"/>
      <c r="E1145" s="12"/>
      <c r="F1145" s="12"/>
      <c r="G1145" s="12"/>
      <c r="H1145" s="30"/>
      <c r="I1145" s="30"/>
      <c r="J1145" s="30"/>
      <c r="K1145" s="30"/>
      <c r="L1145" s="30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9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  <c r="AZ1145" s="12"/>
      <c r="BA1145" s="12"/>
      <c r="BB1145" s="12"/>
      <c r="BC1145" s="12"/>
      <c r="BD1145" s="12"/>
      <c r="BE1145" s="12"/>
      <c r="BF1145" s="12"/>
      <c r="BG1145" s="12"/>
      <c r="BH1145" s="12"/>
      <c r="BI1145" s="12"/>
      <c r="BJ1145" s="12"/>
      <c r="BK1145" s="12"/>
      <c r="BL1145" s="12"/>
      <c r="BM1145" s="12"/>
      <c r="BN1145" s="12"/>
      <c r="BO1145" s="12"/>
      <c r="BP1145" s="12"/>
      <c r="BQ1145" s="12"/>
      <c r="BR1145" s="12"/>
      <c r="BS1145" s="12"/>
      <c r="BT1145" s="12"/>
      <c r="BU1145" s="12"/>
      <c r="BV1145" s="12"/>
      <c r="BW1145" s="12"/>
      <c r="BX1145" s="12"/>
      <c r="BY1145" s="12"/>
      <c r="BZ1145" s="12"/>
      <c r="CA1145" s="12"/>
      <c r="CB1145" s="12"/>
      <c r="CC1145" s="12"/>
      <c r="CD1145" s="12"/>
      <c r="CE1145" s="12"/>
      <c r="CF1145" s="12"/>
    </row>
    <row r="1146" spans="1:84">
      <c r="A1146" s="12"/>
      <c r="B1146" s="12"/>
      <c r="C1146" s="12"/>
      <c r="D1146" s="12"/>
      <c r="E1146" s="12"/>
      <c r="F1146" s="12"/>
      <c r="G1146" s="12"/>
      <c r="H1146" s="30"/>
      <c r="I1146" s="30"/>
      <c r="J1146" s="30"/>
      <c r="K1146" s="30"/>
      <c r="L1146" s="30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9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  <c r="AZ1146" s="12"/>
      <c r="BA1146" s="12"/>
      <c r="BB1146" s="12"/>
      <c r="BC1146" s="12"/>
      <c r="BD1146" s="12"/>
      <c r="BE1146" s="12"/>
      <c r="BF1146" s="12"/>
      <c r="BG1146" s="12"/>
      <c r="BH1146" s="12"/>
      <c r="BI1146" s="12"/>
      <c r="BJ1146" s="12"/>
      <c r="BK1146" s="12"/>
      <c r="BL1146" s="12"/>
      <c r="BM1146" s="12"/>
      <c r="BN1146" s="12"/>
      <c r="BO1146" s="12"/>
      <c r="BP1146" s="12"/>
      <c r="BQ1146" s="12"/>
      <c r="BR1146" s="12"/>
      <c r="BS1146" s="12"/>
      <c r="BT1146" s="12"/>
      <c r="BU1146" s="12"/>
      <c r="BV1146" s="12"/>
      <c r="BW1146" s="12"/>
      <c r="BX1146" s="12"/>
      <c r="BY1146" s="12"/>
      <c r="BZ1146" s="12"/>
      <c r="CA1146" s="12"/>
      <c r="CB1146" s="12"/>
      <c r="CC1146" s="12"/>
      <c r="CD1146" s="12"/>
      <c r="CE1146" s="12"/>
      <c r="CF1146" s="12"/>
    </row>
    <row r="1147" spans="1:84">
      <c r="A1147" s="12"/>
      <c r="B1147" s="12"/>
      <c r="C1147" s="12"/>
      <c r="D1147" s="12"/>
      <c r="E1147" s="12"/>
      <c r="F1147" s="12"/>
      <c r="G1147" s="12"/>
      <c r="H1147" s="30"/>
      <c r="I1147" s="30"/>
      <c r="J1147" s="30"/>
      <c r="K1147" s="30"/>
      <c r="L1147" s="30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9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  <c r="AZ1147" s="12"/>
      <c r="BA1147" s="12"/>
      <c r="BB1147" s="12"/>
      <c r="BC1147" s="12"/>
      <c r="BD1147" s="12"/>
      <c r="BE1147" s="12"/>
      <c r="BF1147" s="12"/>
      <c r="BG1147" s="12"/>
      <c r="BH1147" s="12"/>
      <c r="BI1147" s="12"/>
      <c r="BJ1147" s="12"/>
      <c r="BK1147" s="12"/>
      <c r="BL1147" s="12"/>
      <c r="BM1147" s="12"/>
      <c r="BN1147" s="12"/>
      <c r="BO1147" s="12"/>
      <c r="BP1147" s="12"/>
      <c r="BQ1147" s="12"/>
      <c r="BR1147" s="12"/>
      <c r="BS1147" s="12"/>
      <c r="BT1147" s="12"/>
      <c r="BU1147" s="12"/>
      <c r="BV1147" s="12"/>
      <c r="BW1147" s="12"/>
      <c r="BX1147" s="12"/>
      <c r="BY1147" s="12"/>
      <c r="BZ1147" s="12"/>
      <c r="CA1147" s="12"/>
      <c r="CB1147" s="12"/>
      <c r="CC1147" s="12"/>
      <c r="CD1147" s="12"/>
      <c r="CE1147" s="12"/>
      <c r="CF1147" s="12"/>
    </row>
    <row r="1148" spans="1:84">
      <c r="A1148" s="12"/>
      <c r="B1148" s="12"/>
      <c r="C1148" s="12"/>
      <c r="D1148" s="12"/>
      <c r="E1148" s="12"/>
      <c r="F1148" s="12"/>
      <c r="G1148" s="12"/>
      <c r="H1148" s="30"/>
      <c r="I1148" s="30"/>
      <c r="J1148" s="30"/>
      <c r="K1148" s="30"/>
      <c r="L1148" s="30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9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  <c r="AZ1148" s="12"/>
      <c r="BA1148" s="12"/>
      <c r="BB1148" s="12"/>
      <c r="BC1148" s="12"/>
      <c r="BD1148" s="12"/>
      <c r="BE1148" s="12"/>
      <c r="BF1148" s="12"/>
      <c r="BG1148" s="12"/>
      <c r="BH1148" s="12"/>
      <c r="BI1148" s="12"/>
      <c r="BJ1148" s="12"/>
      <c r="BK1148" s="12"/>
      <c r="BL1148" s="12"/>
      <c r="BM1148" s="12"/>
      <c r="BN1148" s="12"/>
      <c r="BO1148" s="12"/>
      <c r="BP1148" s="12"/>
      <c r="BQ1148" s="12"/>
      <c r="BR1148" s="12"/>
      <c r="BS1148" s="12"/>
      <c r="BT1148" s="12"/>
      <c r="BU1148" s="12"/>
      <c r="BV1148" s="12"/>
      <c r="BW1148" s="12"/>
      <c r="BX1148" s="12"/>
      <c r="BY1148" s="12"/>
      <c r="BZ1148" s="12"/>
      <c r="CA1148" s="12"/>
      <c r="CB1148" s="12"/>
      <c r="CC1148" s="12"/>
      <c r="CD1148" s="12"/>
      <c r="CE1148" s="12"/>
      <c r="CF1148" s="12"/>
    </row>
    <row r="1149" spans="1:84">
      <c r="A1149" s="12"/>
      <c r="B1149" s="12"/>
      <c r="C1149" s="12"/>
      <c r="D1149" s="12"/>
      <c r="E1149" s="12"/>
      <c r="F1149" s="12"/>
      <c r="G1149" s="12"/>
      <c r="H1149" s="30"/>
      <c r="I1149" s="30"/>
      <c r="J1149" s="30"/>
      <c r="K1149" s="30"/>
      <c r="L1149" s="30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9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  <c r="AZ1149" s="12"/>
      <c r="BA1149" s="12"/>
      <c r="BB1149" s="12"/>
      <c r="BC1149" s="12"/>
      <c r="BD1149" s="12"/>
      <c r="BE1149" s="12"/>
      <c r="BF1149" s="12"/>
      <c r="BG1149" s="12"/>
      <c r="BH1149" s="12"/>
      <c r="BI1149" s="12"/>
      <c r="BJ1149" s="12"/>
      <c r="BK1149" s="12"/>
      <c r="BL1149" s="12"/>
      <c r="BM1149" s="12"/>
      <c r="BN1149" s="12"/>
      <c r="BO1149" s="12"/>
      <c r="BP1149" s="12"/>
      <c r="BQ1149" s="12"/>
      <c r="BR1149" s="12"/>
      <c r="BS1149" s="12"/>
      <c r="BT1149" s="12"/>
      <c r="BU1149" s="12"/>
      <c r="BV1149" s="12"/>
      <c r="BW1149" s="12"/>
      <c r="BX1149" s="12"/>
      <c r="BY1149" s="12"/>
      <c r="BZ1149" s="12"/>
      <c r="CA1149" s="12"/>
      <c r="CB1149" s="12"/>
      <c r="CC1149" s="12"/>
      <c r="CD1149" s="12"/>
      <c r="CE1149" s="12"/>
      <c r="CF1149" s="12"/>
    </row>
    <row r="1150" spans="1:84">
      <c r="A1150" s="12"/>
      <c r="B1150" s="12"/>
      <c r="C1150" s="12"/>
      <c r="D1150" s="12"/>
      <c r="E1150" s="12"/>
      <c r="F1150" s="12"/>
      <c r="G1150" s="12"/>
      <c r="H1150" s="30"/>
      <c r="I1150" s="30"/>
      <c r="J1150" s="30"/>
      <c r="K1150" s="30"/>
      <c r="L1150" s="30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9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  <c r="AZ1150" s="12"/>
      <c r="BA1150" s="12"/>
      <c r="BB1150" s="12"/>
      <c r="BC1150" s="12"/>
      <c r="BD1150" s="12"/>
      <c r="BE1150" s="12"/>
      <c r="BF1150" s="12"/>
      <c r="BG1150" s="12"/>
      <c r="BH1150" s="12"/>
      <c r="BI1150" s="12"/>
      <c r="BJ1150" s="12"/>
      <c r="BK1150" s="12"/>
      <c r="BL1150" s="12"/>
      <c r="BM1150" s="12"/>
      <c r="BN1150" s="12"/>
      <c r="BO1150" s="12"/>
      <c r="BP1150" s="12"/>
      <c r="BQ1150" s="12"/>
      <c r="BR1150" s="12"/>
      <c r="BS1150" s="12"/>
      <c r="BT1150" s="12"/>
      <c r="BU1150" s="12"/>
      <c r="BV1150" s="12"/>
      <c r="BW1150" s="12"/>
      <c r="BX1150" s="12"/>
      <c r="BY1150" s="12"/>
      <c r="BZ1150" s="12"/>
      <c r="CA1150" s="12"/>
      <c r="CB1150" s="12"/>
      <c r="CC1150" s="12"/>
      <c r="CD1150" s="12"/>
      <c r="CE1150" s="12"/>
      <c r="CF1150" s="12"/>
    </row>
    <row r="1151" spans="1:84">
      <c r="A1151" s="12"/>
      <c r="B1151" s="12"/>
      <c r="C1151" s="12"/>
      <c r="D1151" s="12"/>
      <c r="E1151" s="12"/>
      <c r="F1151" s="12"/>
      <c r="G1151" s="12"/>
      <c r="H1151" s="30"/>
      <c r="I1151" s="30"/>
      <c r="J1151" s="30"/>
      <c r="K1151" s="30"/>
      <c r="L1151" s="30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9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  <c r="AZ1151" s="12"/>
      <c r="BA1151" s="12"/>
      <c r="BB1151" s="12"/>
      <c r="BC1151" s="12"/>
      <c r="BD1151" s="12"/>
      <c r="BE1151" s="12"/>
      <c r="BF1151" s="12"/>
      <c r="BG1151" s="12"/>
      <c r="BH1151" s="12"/>
      <c r="BI1151" s="12"/>
      <c r="BJ1151" s="12"/>
      <c r="BK1151" s="12"/>
      <c r="BL1151" s="12"/>
      <c r="BM1151" s="12"/>
      <c r="BN1151" s="12"/>
      <c r="BO1151" s="12"/>
      <c r="BP1151" s="12"/>
      <c r="BQ1151" s="12"/>
      <c r="BR1151" s="12"/>
      <c r="BS1151" s="12"/>
      <c r="BT1151" s="12"/>
      <c r="BU1151" s="12"/>
      <c r="BV1151" s="12"/>
      <c r="BW1151" s="12"/>
      <c r="BX1151" s="12"/>
      <c r="BY1151" s="12"/>
      <c r="BZ1151" s="12"/>
      <c r="CA1151" s="12"/>
      <c r="CB1151" s="12"/>
      <c r="CC1151" s="12"/>
      <c r="CD1151" s="12"/>
      <c r="CE1151" s="12"/>
      <c r="CF1151" s="12"/>
    </row>
    <row r="1152" spans="1:84">
      <c r="A1152" s="12"/>
      <c r="B1152" s="12"/>
      <c r="C1152" s="12"/>
      <c r="D1152" s="12"/>
      <c r="E1152" s="12"/>
      <c r="F1152" s="12"/>
      <c r="G1152" s="12"/>
      <c r="H1152" s="30"/>
      <c r="I1152" s="30"/>
      <c r="J1152" s="30"/>
      <c r="K1152" s="30"/>
      <c r="L1152" s="30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9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  <c r="AZ1152" s="12"/>
      <c r="BA1152" s="12"/>
      <c r="BB1152" s="12"/>
      <c r="BC1152" s="12"/>
      <c r="BD1152" s="12"/>
      <c r="BE1152" s="12"/>
      <c r="BF1152" s="12"/>
      <c r="BG1152" s="12"/>
      <c r="BH1152" s="12"/>
      <c r="BI1152" s="12"/>
      <c r="BJ1152" s="12"/>
      <c r="BK1152" s="12"/>
      <c r="BL1152" s="12"/>
      <c r="BM1152" s="12"/>
      <c r="BN1152" s="12"/>
      <c r="BO1152" s="12"/>
      <c r="BP1152" s="12"/>
      <c r="BQ1152" s="12"/>
      <c r="BR1152" s="12"/>
      <c r="BS1152" s="12"/>
      <c r="BT1152" s="12"/>
      <c r="BU1152" s="12"/>
      <c r="BV1152" s="12"/>
      <c r="BW1152" s="12"/>
      <c r="BX1152" s="12"/>
      <c r="BY1152" s="12"/>
      <c r="BZ1152" s="12"/>
      <c r="CA1152" s="12"/>
      <c r="CB1152" s="12"/>
      <c r="CC1152" s="12"/>
      <c r="CD1152" s="12"/>
      <c r="CE1152" s="12"/>
      <c r="CF1152" s="12"/>
    </row>
    <row r="1153" spans="1:84">
      <c r="A1153" s="12"/>
      <c r="B1153" s="12"/>
      <c r="C1153" s="12"/>
      <c r="D1153" s="12"/>
      <c r="E1153" s="12"/>
      <c r="F1153" s="12"/>
      <c r="G1153" s="12"/>
      <c r="H1153" s="30"/>
      <c r="I1153" s="30"/>
      <c r="J1153" s="30"/>
      <c r="K1153" s="30"/>
      <c r="L1153" s="30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9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  <c r="AZ1153" s="12"/>
      <c r="BA1153" s="12"/>
      <c r="BB1153" s="12"/>
      <c r="BC1153" s="12"/>
      <c r="BD1153" s="12"/>
      <c r="BE1153" s="12"/>
      <c r="BF1153" s="12"/>
      <c r="BG1153" s="12"/>
      <c r="BH1153" s="12"/>
      <c r="BI1153" s="12"/>
      <c r="BJ1153" s="12"/>
      <c r="BK1153" s="12"/>
      <c r="BL1153" s="12"/>
      <c r="BM1153" s="12"/>
      <c r="BN1153" s="12"/>
      <c r="BO1153" s="12"/>
      <c r="BP1153" s="12"/>
      <c r="BQ1153" s="12"/>
      <c r="BR1153" s="12"/>
      <c r="BS1153" s="12"/>
      <c r="BT1153" s="12"/>
      <c r="BU1153" s="12"/>
      <c r="BV1153" s="12"/>
      <c r="BW1153" s="12"/>
      <c r="BX1153" s="12"/>
      <c r="BY1153" s="12"/>
      <c r="BZ1153" s="12"/>
      <c r="CA1153" s="12"/>
      <c r="CB1153" s="12"/>
      <c r="CC1153" s="12"/>
      <c r="CD1153" s="12"/>
      <c r="CE1153" s="12"/>
      <c r="CF1153" s="12"/>
    </row>
    <row r="1154" spans="1:84">
      <c r="A1154" s="12"/>
      <c r="B1154" s="12"/>
      <c r="C1154" s="12"/>
      <c r="D1154" s="12"/>
      <c r="E1154" s="12"/>
      <c r="F1154" s="12"/>
      <c r="G1154" s="12"/>
      <c r="H1154" s="30"/>
      <c r="I1154" s="30"/>
      <c r="J1154" s="30"/>
      <c r="K1154" s="30"/>
      <c r="L1154" s="30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9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  <c r="AZ1154" s="12"/>
      <c r="BA1154" s="12"/>
      <c r="BB1154" s="12"/>
      <c r="BC1154" s="12"/>
      <c r="BD1154" s="12"/>
      <c r="BE1154" s="12"/>
      <c r="BF1154" s="12"/>
      <c r="BG1154" s="12"/>
      <c r="BH1154" s="12"/>
      <c r="BI1154" s="12"/>
      <c r="BJ1154" s="12"/>
      <c r="BK1154" s="12"/>
      <c r="BL1154" s="12"/>
      <c r="BM1154" s="12"/>
      <c r="BN1154" s="12"/>
      <c r="BO1154" s="12"/>
      <c r="BP1154" s="12"/>
      <c r="BQ1154" s="12"/>
      <c r="BR1154" s="12"/>
      <c r="BS1154" s="12"/>
      <c r="BT1154" s="12"/>
      <c r="BU1154" s="12"/>
      <c r="BV1154" s="12"/>
      <c r="BW1154" s="12"/>
      <c r="BX1154" s="12"/>
      <c r="BY1154" s="12"/>
      <c r="BZ1154" s="12"/>
      <c r="CA1154" s="12"/>
      <c r="CB1154" s="12"/>
      <c r="CC1154" s="12"/>
      <c r="CD1154" s="12"/>
      <c r="CE1154" s="12"/>
      <c r="CF1154" s="12"/>
    </row>
    <row r="1155" spans="1:84">
      <c r="A1155" s="12"/>
      <c r="B1155" s="12"/>
      <c r="C1155" s="12"/>
      <c r="D1155" s="12"/>
      <c r="E1155" s="12"/>
      <c r="F1155" s="12"/>
      <c r="G1155" s="12"/>
      <c r="H1155" s="30"/>
      <c r="I1155" s="30"/>
      <c r="J1155" s="30"/>
      <c r="K1155" s="30"/>
      <c r="L1155" s="30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9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  <c r="AZ1155" s="12"/>
      <c r="BA1155" s="12"/>
      <c r="BB1155" s="12"/>
      <c r="BC1155" s="12"/>
      <c r="BD1155" s="12"/>
      <c r="BE1155" s="12"/>
      <c r="BF1155" s="12"/>
      <c r="BG1155" s="12"/>
      <c r="BH1155" s="12"/>
      <c r="BI1155" s="12"/>
      <c r="BJ1155" s="12"/>
      <c r="BK1155" s="12"/>
      <c r="BL1155" s="12"/>
      <c r="BM1155" s="12"/>
      <c r="BN1155" s="12"/>
      <c r="BO1155" s="12"/>
      <c r="BP1155" s="12"/>
      <c r="BQ1155" s="12"/>
      <c r="BR1155" s="12"/>
      <c r="BS1155" s="12"/>
      <c r="BT1155" s="12"/>
      <c r="BU1155" s="12"/>
      <c r="BV1155" s="12"/>
      <c r="BW1155" s="12"/>
      <c r="BX1155" s="12"/>
      <c r="BY1155" s="12"/>
      <c r="BZ1155" s="12"/>
      <c r="CA1155" s="12"/>
      <c r="CB1155" s="12"/>
      <c r="CC1155" s="12"/>
      <c r="CD1155" s="12"/>
      <c r="CE1155" s="12"/>
      <c r="CF1155" s="12"/>
    </row>
    <row r="1156" spans="1:84">
      <c r="A1156" s="12"/>
      <c r="B1156" s="12"/>
      <c r="C1156" s="12"/>
      <c r="D1156" s="12"/>
      <c r="E1156" s="12"/>
      <c r="F1156" s="12"/>
      <c r="G1156" s="12"/>
      <c r="H1156" s="30"/>
      <c r="I1156" s="30"/>
      <c r="J1156" s="30"/>
      <c r="K1156" s="30"/>
      <c r="L1156" s="30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9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  <c r="AZ1156" s="12"/>
      <c r="BA1156" s="12"/>
      <c r="BB1156" s="12"/>
      <c r="BC1156" s="12"/>
      <c r="BD1156" s="12"/>
      <c r="BE1156" s="12"/>
      <c r="BF1156" s="12"/>
      <c r="BG1156" s="12"/>
      <c r="BH1156" s="12"/>
      <c r="BI1156" s="12"/>
      <c r="BJ1156" s="12"/>
      <c r="BK1156" s="12"/>
      <c r="BL1156" s="12"/>
      <c r="BM1156" s="12"/>
      <c r="BN1156" s="12"/>
      <c r="BO1156" s="12"/>
      <c r="BP1156" s="12"/>
      <c r="BQ1156" s="12"/>
      <c r="BR1156" s="12"/>
      <c r="BS1156" s="12"/>
      <c r="BT1156" s="12"/>
      <c r="BU1156" s="12"/>
      <c r="BV1156" s="12"/>
      <c r="BW1156" s="12"/>
      <c r="BX1156" s="12"/>
      <c r="BY1156" s="12"/>
      <c r="BZ1156" s="12"/>
      <c r="CA1156" s="12"/>
      <c r="CB1156" s="12"/>
      <c r="CC1156" s="12"/>
      <c r="CD1156" s="12"/>
      <c r="CE1156" s="12"/>
      <c r="CF1156" s="12"/>
    </row>
    <row r="1157" spans="1:84">
      <c r="A1157" s="12"/>
      <c r="B1157" s="12"/>
      <c r="C1157" s="12"/>
      <c r="D1157" s="12"/>
      <c r="E1157" s="12"/>
      <c r="F1157" s="12"/>
      <c r="G1157" s="12"/>
      <c r="H1157" s="30"/>
      <c r="I1157" s="30"/>
      <c r="J1157" s="30"/>
      <c r="K1157" s="30"/>
      <c r="L1157" s="30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9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  <c r="BB1157" s="12"/>
      <c r="BC1157" s="12"/>
      <c r="BD1157" s="12"/>
      <c r="BE1157" s="12"/>
      <c r="BF1157" s="12"/>
      <c r="BG1157" s="12"/>
      <c r="BH1157" s="12"/>
      <c r="BI1157" s="12"/>
      <c r="BJ1157" s="12"/>
      <c r="BK1157" s="12"/>
      <c r="BL1157" s="12"/>
      <c r="BM1157" s="12"/>
      <c r="BN1157" s="12"/>
      <c r="BO1157" s="12"/>
      <c r="BP1157" s="12"/>
      <c r="BQ1157" s="12"/>
      <c r="BR1157" s="12"/>
      <c r="BS1157" s="12"/>
      <c r="BT1157" s="12"/>
      <c r="BU1157" s="12"/>
      <c r="BV1157" s="12"/>
      <c r="BW1157" s="12"/>
      <c r="BX1157" s="12"/>
      <c r="BY1157" s="12"/>
      <c r="BZ1157" s="12"/>
      <c r="CA1157" s="12"/>
      <c r="CB1157" s="12"/>
      <c r="CC1157" s="12"/>
      <c r="CD1157" s="12"/>
      <c r="CE1157" s="12"/>
      <c r="CF1157" s="12"/>
    </row>
    <row r="1158" spans="1:84">
      <c r="A1158" s="12"/>
      <c r="B1158" s="12"/>
      <c r="C1158" s="12"/>
      <c r="D1158" s="12"/>
      <c r="E1158" s="12"/>
      <c r="F1158" s="12"/>
      <c r="G1158" s="12"/>
      <c r="H1158" s="30"/>
      <c r="I1158" s="30"/>
      <c r="J1158" s="30"/>
      <c r="K1158" s="30"/>
      <c r="L1158" s="30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9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  <c r="BB1158" s="12"/>
      <c r="BC1158" s="12"/>
      <c r="BD1158" s="12"/>
      <c r="BE1158" s="12"/>
      <c r="BF1158" s="12"/>
      <c r="BG1158" s="12"/>
      <c r="BH1158" s="12"/>
      <c r="BI1158" s="12"/>
      <c r="BJ1158" s="12"/>
      <c r="BK1158" s="12"/>
      <c r="BL1158" s="12"/>
      <c r="BM1158" s="12"/>
      <c r="BN1158" s="12"/>
      <c r="BO1158" s="12"/>
      <c r="BP1158" s="12"/>
      <c r="BQ1158" s="12"/>
      <c r="BR1158" s="12"/>
      <c r="BS1158" s="12"/>
      <c r="BT1158" s="12"/>
      <c r="BU1158" s="12"/>
      <c r="BV1158" s="12"/>
      <c r="BW1158" s="12"/>
      <c r="BX1158" s="12"/>
      <c r="BY1158" s="12"/>
      <c r="BZ1158" s="12"/>
      <c r="CA1158" s="12"/>
      <c r="CB1158" s="12"/>
      <c r="CC1158" s="12"/>
      <c r="CD1158" s="12"/>
      <c r="CE1158" s="12"/>
      <c r="CF1158" s="12"/>
    </row>
    <row r="1159" spans="1:84">
      <c r="A1159" s="12"/>
      <c r="B1159" s="12"/>
      <c r="C1159" s="12"/>
      <c r="D1159" s="12"/>
      <c r="E1159" s="12"/>
      <c r="F1159" s="12"/>
      <c r="G1159" s="12"/>
      <c r="H1159" s="30"/>
      <c r="I1159" s="30"/>
      <c r="J1159" s="30"/>
      <c r="K1159" s="30"/>
      <c r="L1159" s="30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9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  <c r="AZ1159" s="12"/>
      <c r="BA1159" s="12"/>
      <c r="BB1159" s="12"/>
      <c r="BC1159" s="12"/>
      <c r="BD1159" s="12"/>
      <c r="BE1159" s="12"/>
      <c r="BF1159" s="12"/>
      <c r="BG1159" s="12"/>
      <c r="BH1159" s="12"/>
      <c r="BI1159" s="12"/>
      <c r="BJ1159" s="12"/>
      <c r="BK1159" s="12"/>
      <c r="BL1159" s="12"/>
      <c r="BM1159" s="12"/>
      <c r="BN1159" s="12"/>
      <c r="BO1159" s="12"/>
      <c r="BP1159" s="12"/>
      <c r="BQ1159" s="12"/>
      <c r="BR1159" s="12"/>
      <c r="BS1159" s="12"/>
      <c r="BT1159" s="12"/>
      <c r="BU1159" s="12"/>
      <c r="BV1159" s="12"/>
      <c r="BW1159" s="12"/>
      <c r="BX1159" s="12"/>
      <c r="BY1159" s="12"/>
      <c r="BZ1159" s="12"/>
      <c r="CA1159" s="12"/>
      <c r="CB1159" s="12"/>
      <c r="CC1159" s="12"/>
      <c r="CD1159" s="12"/>
      <c r="CE1159" s="12"/>
      <c r="CF1159" s="12"/>
    </row>
    <row r="1160" spans="1:84">
      <c r="A1160" s="12"/>
      <c r="B1160" s="12"/>
      <c r="C1160" s="12"/>
      <c r="D1160" s="12"/>
      <c r="E1160" s="12"/>
      <c r="F1160" s="12"/>
      <c r="G1160" s="12"/>
      <c r="H1160" s="30"/>
      <c r="I1160" s="30"/>
      <c r="J1160" s="30"/>
      <c r="K1160" s="30"/>
      <c r="L1160" s="30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9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  <c r="AZ1160" s="12"/>
      <c r="BA1160" s="12"/>
      <c r="BB1160" s="12"/>
      <c r="BC1160" s="12"/>
      <c r="BD1160" s="12"/>
      <c r="BE1160" s="12"/>
      <c r="BF1160" s="12"/>
      <c r="BG1160" s="12"/>
      <c r="BH1160" s="12"/>
      <c r="BI1160" s="12"/>
      <c r="BJ1160" s="12"/>
      <c r="BK1160" s="12"/>
      <c r="BL1160" s="12"/>
      <c r="BM1160" s="12"/>
      <c r="BN1160" s="12"/>
      <c r="BO1160" s="12"/>
      <c r="BP1160" s="12"/>
      <c r="BQ1160" s="12"/>
      <c r="BR1160" s="12"/>
      <c r="BS1160" s="12"/>
      <c r="BT1160" s="12"/>
      <c r="BU1160" s="12"/>
      <c r="BV1160" s="12"/>
      <c r="BW1160" s="12"/>
      <c r="BX1160" s="12"/>
      <c r="BY1160" s="12"/>
      <c r="BZ1160" s="12"/>
      <c r="CA1160" s="12"/>
      <c r="CB1160" s="12"/>
      <c r="CC1160" s="12"/>
      <c r="CD1160" s="12"/>
      <c r="CE1160" s="12"/>
      <c r="CF1160" s="12"/>
    </row>
    <row r="1161" spans="1:84">
      <c r="A1161" s="12"/>
      <c r="B1161" s="12"/>
      <c r="C1161" s="12"/>
      <c r="D1161" s="12"/>
      <c r="E1161" s="12"/>
      <c r="F1161" s="12"/>
      <c r="G1161" s="12"/>
      <c r="H1161" s="30"/>
      <c r="I1161" s="30"/>
      <c r="J1161" s="30"/>
      <c r="K1161" s="30"/>
      <c r="L1161" s="30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9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  <c r="AZ1161" s="12"/>
      <c r="BA1161" s="12"/>
      <c r="BB1161" s="12"/>
      <c r="BC1161" s="12"/>
      <c r="BD1161" s="12"/>
      <c r="BE1161" s="12"/>
      <c r="BF1161" s="12"/>
      <c r="BG1161" s="12"/>
      <c r="BH1161" s="12"/>
      <c r="BI1161" s="12"/>
      <c r="BJ1161" s="12"/>
      <c r="BK1161" s="12"/>
      <c r="BL1161" s="12"/>
      <c r="BM1161" s="12"/>
      <c r="BN1161" s="12"/>
      <c r="BO1161" s="12"/>
      <c r="BP1161" s="12"/>
      <c r="BQ1161" s="12"/>
      <c r="BR1161" s="12"/>
      <c r="BS1161" s="12"/>
      <c r="BT1161" s="12"/>
      <c r="BU1161" s="12"/>
      <c r="BV1161" s="12"/>
      <c r="BW1161" s="12"/>
      <c r="BX1161" s="12"/>
      <c r="BY1161" s="12"/>
      <c r="BZ1161" s="12"/>
      <c r="CA1161" s="12"/>
      <c r="CB1161" s="12"/>
      <c r="CC1161" s="12"/>
      <c r="CD1161" s="12"/>
      <c r="CE1161" s="12"/>
      <c r="CF1161" s="12"/>
    </row>
    <row r="1162" spans="1:84">
      <c r="A1162" s="12"/>
      <c r="B1162" s="12"/>
      <c r="C1162" s="12"/>
      <c r="D1162" s="12"/>
      <c r="E1162" s="12"/>
      <c r="F1162" s="12"/>
      <c r="G1162" s="12"/>
      <c r="H1162" s="30"/>
      <c r="I1162" s="30"/>
      <c r="J1162" s="30"/>
      <c r="K1162" s="30"/>
      <c r="L1162" s="30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9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  <c r="AZ1162" s="12"/>
      <c r="BA1162" s="12"/>
      <c r="BB1162" s="12"/>
      <c r="BC1162" s="12"/>
      <c r="BD1162" s="12"/>
      <c r="BE1162" s="12"/>
      <c r="BF1162" s="12"/>
      <c r="BG1162" s="12"/>
      <c r="BH1162" s="12"/>
      <c r="BI1162" s="12"/>
      <c r="BJ1162" s="12"/>
      <c r="BK1162" s="12"/>
      <c r="BL1162" s="12"/>
      <c r="BM1162" s="12"/>
      <c r="BN1162" s="12"/>
      <c r="BO1162" s="12"/>
      <c r="BP1162" s="12"/>
      <c r="BQ1162" s="12"/>
      <c r="BR1162" s="12"/>
      <c r="BS1162" s="12"/>
      <c r="BT1162" s="12"/>
      <c r="BU1162" s="12"/>
      <c r="BV1162" s="12"/>
      <c r="BW1162" s="12"/>
      <c r="BX1162" s="12"/>
      <c r="BY1162" s="12"/>
      <c r="BZ1162" s="12"/>
      <c r="CA1162" s="12"/>
      <c r="CB1162" s="12"/>
      <c r="CC1162" s="12"/>
      <c r="CD1162" s="12"/>
      <c r="CE1162" s="12"/>
      <c r="CF1162" s="12"/>
    </row>
    <row r="1163" spans="1:84">
      <c r="A1163" s="12"/>
      <c r="B1163" s="12"/>
      <c r="C1163" s="12"/>
      <c r="D1163" s="12"/>
      <c r="E1163" s="12"/>
      <c r="F1163" s="12"/>
      <c r="G1163" s="12"/>
      <c r="H1163" s="30"/>
      <c r="I1163" s="30"/>
      <c r="J1163" s="30"/>
      <c r="K1163" s="30"/>
      <c r="L1163" s="30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9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  <c r="AY1163" s="12"/>
      <c r="AZ1163" s="12"/>
      <c r="BA1163" s="12"/>
      <c r="BB1163" s="12"/>
      <c r="BC1163" s="12"/>
      <c r="BD1163" s="12"/>
      <c r="BE1163" s="12"/>
      <c r="BF1163" s="12"/>
      <c r="BG1163" s="12"/>
      <c r="BH1163" s="12"/>
      <c r="BI1163" s="12"/>
      <c r="BJ1163" s="12"/>
      <c r="BK1163" s="12"/>
      <c r="BL1163" s="12"/>
      <c r="BM1163" s="12"/>
      <c r="BN1163" s="12"/>
      <c r="BO1163" s="12"/>
      <c r="BP1163" s="12"/>
      <c r="BQ1163" s="12"/>
      <c r="BR1163" s="12"/>
      <c r="BS1163" s="12"/>
      <c r="BT1163" s="12"/>
      <c r="BU1163" s="12"/>
      <c r="BV1163" s="12"/>
      <c r="BW1163" s="12"/>
      <c r="BX1163" s="12"/>
      <c r="BY1163" s="12"/>
      <c r="BZ1163" s="12"/>
      <c r="CA1163" s="12"/>
      <c r="CB1163" s="12"/>
      <c r="CC1163" s="12"/>
      <c r="CD1163" s="12"/>
      <c r="CE1163" s="12"/>
      <c r="CF1163" s="12"/>
    </row>
    <row r="1164" spans="1:84">
      <c r="A1164" s="12"/>
      <c r="B1164" s="12"/>
      <c r="C1164" s="12"/>
      <c r="D1164" s="12"/>
      <c r="E1164" s="12"/>
      <c r="F1164" s="12"/>
      <c r="G1164" s="12"/>
      <c r="H1164" s="30"/>
      <c r="I1164" s="30"/>
      <c r="J1164" s="30"/>
      <c r="K1164" s="30"/>
      <c r="L1164" s="30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9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  <c r="AZ1164" s="12"/>
      <c r="BA1164" s="12"/>
      <c r="BB1164" s="12"/>
      <c r="BC1164" s="12"/>
      <c r="BD1164" s="12"/>
      <c r="BE1164" s="12"/>
      <c r="BF1164" s="12"/>
      <c r="BG1164" s="12"/>
      <c r="BH1164" s="12"/>
      <c r="BI1164" s="12"/>
      <c r="BJ1164" s="12"/>
      <c r="BK1164" s="12"/>
      <c r="BL1164" s="12"/>
      <c r="BM1164" s="12"/>
      <c r="BN1164" s="12"/>
      <c r="BO1164" s="12"/>
      <c r="BP1164" s="12"/>
      <c r="BQ1164" s="12"/>
      <c r="BR1164" s="12"/>
      <c r="BS1164" s="12"/>
      <c r="BT1164" s="12"/>
      <c r="BU1164" s="12"/>
      <c r="BV1164" s="12"/>
      <c r="BW1164" s="12"/>
      <c r="BX1164" s="12"/>
      <c r="BY1164" s="12"/>
      <c r="BZ1164" s="12"/>
      <c r="CA1164" s="12"/>
      <c r="CB1164" s="12"/>
      <c r="CC1164" s="12"/>
      <c r="CD1164" s="12"/>
      <c r="CE1164" s="12"/>
      <c r="CF1164" s="12"/>
    </row>
    <row r="1165" spans="1:84">
      <c r="A1165" s="12"/>
      <c r="B1165" s="12"/>
      <c r="C1165" s="12"/>
      <c r="D1165" s="12"/>
      <c r="E1165" s="12"/>
      <c r="F1165" s="12"/>
      <c r="G1165" s="12"/>
      <c r="H1165" s="30"/>
      <c r="I1165" s="30"/>
      <c r="J1165" s="30"/>
      <c r="K1165" s="30"/>
      <c r="L1165" s="30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9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  <c r="AZ1165" s="12"/>
      <c r="BA1165" s="12"/>
      <c r="BB1165" s="12"/>
      <c r="BC1165" s="12"/>
      <c r="BD1165" s="12"/>
      <c r="BE1165" s="12"/>
      <c r="BF1165" s="12"/>
      <c r="BG1165" s="12"/>
      <c r="BH1165" s="12"/>
      <c r="BI1165" s="12"/>
      <c r="BJ1165" s="12"/>
      <c r="BK1165" s="12"/>
      <c r="BL1165" s="12"/>
      <c r="BM1165" s="12"/>
      <c r="BN1165" s="12"/>
      <c r="BO1165" s="12"/>
      <c r="BP1165" s="12"/>
      <c r="BQ1165" s="12"/>
      <c r="BR1165" s="12"/>
      <c r="BS1165" s="12"/>
      <c r="BT1165" s="12"/>
      <c r="BU1165" s="12"/>
      <c r="BV1165" s="12"/>
      <c r="BW1165" s="12"/>
      <c r="BX1165" s="12"/>
      <c r="BY1165" s="12"/>
      <c r="BZ1165" s="12"/>
      <c r="CA1165" s="12"/>
      <c r="CB1165" s="12"/>
      <c r="CC1165" s="12"/>
      <c r="CD1165" s="12"/>
      <c r="CE1165" s="12"/>
      <c r="CF1165" s="12"/>
    </row>
    <row r="1166" spans="1:84">
      <c r="A1166" s="12"/>
      <c r="B1166" s="12"/>
      <c r="C1166" s="12"/>
      <c r="D1166" s="12"/>
      <c r="E1166" s="12"/>
      <c r="F1166" s="12"/>
      <c r="G1166" s="12"/>
      <c r="H1166" s="30"/>
      <c r="I1166" s="30"/>
      <c r="J1166" s="30"/>
      <c r="K1166" s="30"/>
      <c r="L1166" s="30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9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  <c r="AY1166" s="12"/>
      <c r="AZ1166" s="12"/>
      <c r="BA1166" s="12"/>
      <c r="BB1166" s="12"/>
      <c r="BC1166" s="12"/>
      <c r="BD1166" s="12"/>
      <c r="BE1166" s="12"/>
      <c r="BF1166" s="12"/>
      <c r="BG1166" s="12"/>
      <c r="BH1166" s="12"/>
      <c r="BI1166" s="12"/>
      <c r="BJ1166" s="12"/>
      <c r="BK1166" s="12"/>
      <c r="BL1166" s="12"/>
      <c r="BM1166" s="12"/>
      <c r="BN1166" s="12"/>
      <c r="BO1166" s="12"/>
      <c r="BP1166" s="12"/>
      <c r="BQ1166" s="12"/>
      <c r="BR1166" s="12"/>
      <c r="BS1166" s="12"/>
      <c r="BT1166" s="12"/>
      <c r="BU1166" s="12"/>
      <c r="BV1166" s="12"/>
      <c r="BW1166" s="12"/>
      <c r="BX1166" s="12"/>
      <c r="BY1166" s="12"/>
      <c r="BZ1166" s="12"/>
      <c r="CA1166" s="12"/>
      <c r="CB1166" s="12"/>
      <c r="CC1166" s="12"/>
      <c r="CD1166" s="12"/>
      <c r="CE1166" s="12"/>
      <c r="CF1166" s="12"/>
    </row>
    <row r="1167" spans="1:84">
      <c r="A1167" s="12"/>
      <c r="B1167" s="12"/>
      <c r="C1167" s="12"/>
      <c r="D1167" s="12"/>
      <c r="E1167" s="12"/>
      <c r="F1167" s="12"/>
      <c r="G1167" s="12"/>
      <c r="H1167" s="30"/>
      <c r="I1167" s="30"/>
      <c r="J1167" s="30"/>
      <c r="K1167" s="30"/>
      <c r="L1167" s="30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9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  <c r="AY1167" s="12"/>
      <c r="AZ1167" s="12"/>
      <c r="BA1167" s="12"/>
      <c r="BB1167" s="12"/>
      <c r="BC1167" s="12"/>
      <c r="BD1167" s="12"/>
      <c r="BE1167" s="12"/>
      <c r="BF1167" s="12"/>
      <c r="BG1167" s="12"/>
      <c r="BH1167" s="12"/>
      <c r="BI1167" s="12"/>
      <c r="BJ1167" s="12"/>
      <c r="BK1167" s="12"/>
      <c r="BL1167" s="12"/>
      <c r="BM1167" s="12"/>
      <c r="BN1167" s="12"/>
      <c r="BO1167" s="12"/>
      <c r="BP1167" s="12"/>
      <c r="BQ1167" s="12"/>
      <c r="BR1167" s="12"/>
      <c r="BS1167" s="12"/>
      <c r="BT1167" s="12"/>
      <c r="BU1167" s="12"/>
      <c r="BV1167" s="12"/>
      <c r="BW1167" s="12"/>
      <c r="BX1167" s="12"/>
      <c r="BY1167" s="12"/>
      <c r="BZ1167" s="12"/>
      <c r="CA1167" s="12"/>
      <c r="CB1167" s="12"/>
      <c r="CC1167" s="12"/>
      <c r="CD1167" s="12"/>
      <c r="CE1167" s="12"/>
      <c r="CF1167" s="12"/>
    </row>
    <row r="1168" spans="1:84">
      <c r="A1168" s="12"/>
      <c r="B1168" s="12"/>
      <c r="C1168" s="12"/>
      <c r="D1168" s="12"/>
      <c r="E1168" s="12"/>
      <c r="F1168" s="12"/>
      <c r="G1168" s="12"/>
      <c r="H1168" s="30"/>
      <c r="I1168" s="30"/>
      <c r="J1168" s="30"/>
      <c r="K1168" s="30"/>
      <c r="L1168" s="30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9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  <c r="AY1168" s="12"/>
      <c r="AZ1168" s="12"/>
      <c r="BA1168" s="12"/>
      <c r="BB1168" s="12"/>
      <c r="BC1168" s="12"/>
      <c r="BD1168" s="12"/>
      <c r="BE1168" s="12"/>
      <c r="BF1168" s="12"/>
      <c r="BG1168" s="12"/>
      <c r="BH1168" s="12"/>
      <c r="BI1168" s="12"/>
      <c r="BJ1168" s="12"/>
      <c r="BK1168" s="12"/>
      <c r="BL1168" s="12"/>
      <c r="BM1168" s="12"/>
      <c r="BN1168" s="12"/>
      <c r="BO1168" s="12"/>
      <c r="BP1168" s="12"/>
      <c r="BQ1168" s="12"/>
      <c r="BR1168" s="12"/>
      <c r="BS1168" s="12"/>
      <c r="BT1168" s="12"/>
      <c r="BU1168" s="12"/>
      <c r="BV1168" s="12"/>
      <c r="BW1168" s="12"/>
      <c r="BX1168" s="12"/>
      <c r="BY1168" s="12"/>
      <c r="BZ1168" s="12"/>
      <c r="CA1168" s="12"/>
      <c r="CB1168" s="12"/>
      <c r="CC1168" s="12"/>
      <c r="CD1168" s="12"/>
      <c r="CE1168" s="12"/>
      <c r="CF1168" s="12"/>
    </row>
    <row r="1169" spans="1:84">
      <c r="A1169" s="12"/>
      <c r="B1169" s="12"/>
      <c r="C1169" s="12"/>
      <c r="D1169" s="12"/>
      <c r="E1169" s="12"/>
      <c r="F1169" s="12"/>
      <c r="G1169" s="12"/>
      <c r="H1169" s="30"/>
      <c r="I1169" s="30"/>
      <c r="J1169" s="30"/>
      <c r="K1169" s="30"/>
      <c r="L1169" s="30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9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  <c r="AZ1169" s="12"/>
      <c r="BA1169" s="12"/>
      <c r="BB1169" s="12"/>
      <c r="BC1169" s="12"/>
      <c r="BD1169" s="12"/>
      <c r="BE1169" s="12"/>
      <c r="BF1169" s="12"/>
      <c r="BG1169" s="12"/>
      <c r="BH1169" s="12"/>
      <c r="BI1169" s="12"/>
      <c r="BJ1169" s="12"/>
      <c r="BK1169" s="12"/>
      <c r="BL1169" s="12"/>
      <c r="BM1169" s="12"/>
      <c r="BN1169" s="12"/>
      <c r="BO1169" s="12"/>
      <c r="BP1169" s="12"/>
      <c r="BQ1169" s="12"/>
      <c r="BR1169" s="12"/>
      <c r="BS1169" s="12"/>
      <c r="BT1169" s="12"/>
      <c r="BU1169" s="12"/>
      <c r="BV1169" s="12"/>
      <c r="BW1169" s="12"/>
      <c r="BX1169" s="12"/>
      <c r="BY1169" s="12"/>
      <c r="BZ1169" s="12"/>
      <c r="CA1169" s="12"/>
      <c r="CB1169" s="12"/>
      <c r="CC1169" s="12"/>
      <c r="CD1169" s="12"/>
      <c r="CE1169" s="12"/>
      <c r="CF1169" s="12"/>
    </row>
    <row r="1170" spans="1:84">
      <c r="A1170" s="12"/>
      <c r="B1170" s="12"/>
      <c r="C1170" s="12"/>
      <c r="D1170" s="12"/>
      <c r="E1170" s="12"/>
      <c r="F1170" s="12"/>
      <c r="G1170" s="12"/>
      <c r="H1170" s="30"/>
      <c r="I1170" s="30"/>
      <c r="J1170" s="30"/>
      <c r="K1170" s="30"/>
      <c r="L1170" s="30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9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  <c r="AY1170" s="12"/>
      <c r="AZ1170" s="12"/>
      <c r="BA1170" s="12"/>
      <c r="BB1170" s="12"/>
      <c r="BC1170" s="12"/>
      <c r="BD1170" s="12"/>
      <c r="BE1170" s="12"/>
      <c r="BF1170" s="12"/>
      <c r="BG1170" s="12"/>
      <c r="BH1170" s="12"/>
      <c r="BI1170" s="12"/>
      <c r="BJ1170" s="12"/>
      <c r="BK1170" s="12"/>
      <c r="BL1170" s="12"/>
      <c r="BM1170" s="12"/>
      <c r="BN1170" s="12"/>
      <c r="BO1170" s="12"/>
      <c r="BP1170" s="12"/>
      <c r="BQ1170" s="12"/>
      <c r="BR1170" s="12"/>
      <c r="BS1170" s="12"/>
      <c r="BT1170" s="12"/>
      <c r="BU1170" s="12"/>
      <c r="BV1170" s="12"/>
      <c r="BW1170" s="12"/>
      <c r="BX1170" s="12"/>
      <c r="BY1170" s="12"/>
      <c r="BZ1170" s="12"/>
      <c r="CA1170" s="12"/>
      <c r="CB1170" s="12"/>
      <c r="CC1170" s="12"/>
      <c r="CD1170" s="12"/>
      <c r="CE1170" s="12"/>
      <c r="CF1170" s="12"/>
    </row>
    <row r="1171" spans="1:84">
      <c r="A1171" s="12"/>
      <c r="B1171" s="12"/>
      <c r="C1171" s="12"/>
      <c r="D1171" s="12"/>
      <c r="E1171" s="12"/>
      <c r="F1171" s="12"/>
      <c r="G1171" s="12"/>
      <c r="H1171" s="30"/>
      <c r="I1171" s="30"/>
      <c r="J1171" s="30"/>
      <c r="K1171" s="30"/>
      <c r="L1171" s="30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9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  <c r="AY1171" s="12"/>
      <c r="AZ1171" s="12"/>
      <c r="BA1171" s="12"/>
      <c r="BB1171" s="12"/>
      <c r="BC1171" s="12"/>
      <c r="BD1171" s="12"/>
      <c r="BE1171" s="12"/>
      <c r="BF1171" s="12"/>
      <c r="BG1171" s="12"/>
      <c r="BH1171" s="12"/>
      <c r="BI1171" s="12"/>
      <c r="BJ1171" s="12"/>
      <c r="BK1171" s="12"/>
      <c r="BL1171" s="12"/>
      <c r="BM1171" s="12"/>
      <c r="BN1171" s="12"/>
      <c r="BO1171" s="12"/>
      <c r="BP1171" s="12"/>
      <c r="BQ1171" s="12"/>
      <c r="BR1171" s="12"/>
      <c r="BS1171" s="12"/>
      <c r="BT1171" s="12"/>
      <c r="BU1171" s="12"/>
      <c r="BV1171" s="12"/>
      <c r="BW1171" s="12"/>
      <c r="BX1171" s="12"/>
      <c r="BY1171" s="12"/>
      <c r="BZ1171" s="12"/>
      <c r="CA1171" s="12"/>
      <c r="CB1171" s="12"/>
      <c r="CC1171" s="12"/>
      <c r="CD1171" s="12"/>
      <c r="CE1171" s="12"/>
      <c r="CF1171" s="12"/>
    </row>
    <row r="1172" spans="1:84">
      <c r="A1172" s="12"/>
      <c r="B1172" s="12"/>
      <c r="C1172" s="12"/>
      <c r="D1172" s="12"/>
      <c r="E1172" s="12"/>
      <c r="F1172" s="12"/>
      <c r="G1172" s="12"/>
      <c r="H1172" s="30"/>
      <c r="I1172" s="30"/>
      <c r="J1172" s="30"/>
      <c r="K1172" s="30"/>
      <c r="L1172" s="30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9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  <c r="AY1172" s="12"/>
      <c r="AZ1172" s="12"/>
      <c r="BA1172" s="12"/>
      <c r="BB1172" s="12"/>
      <c r="BC1172" s="12"/>
      <c r="BD1172" s="12"/>
      <c r="BE1172" s="12"/>
      <c r="BF1172" s="12"/>
      <c r="BG1172" s="12"/>
      <c r="BH1172" s="12"/>
      <c r="BI1172" s="12"/>
      <c r="BJ1172" s="12"/>
      <c r="BK1172" s="12"/>
      <c r="BL1172" s="12"/>
      <c r="BM1172" s="12"/>
      <c r="BN1172" s="12"/>
      <c r="BO1172" s="12"/>
      <c r="BP1172" s="12"/>
      <c r="BQ1172" s="12"/>
      <c r="BR1172" s="12"/>
      <c r="BS1172" s="12"/>
      <c r="BT1172" s="12"/>
      <c r="BU1172" s="12"/>
      <c r="BV1172" s="12"/>
      <c r="BW1172" s="12"/>
      <c r="BX1172" s="12"/>
      <c r="BY1172" s="12"/>
      <c r="BZ1172" s="12"/>
      <c r="CA1172" s="12"/>
      <c r="CB1172" s="12"/>
      <c r="CC1172" s="12"/>
      <c r="CD1172" s="12"/>
      <c r="CE1172" s="12"/>
      <c r="CF1172" s="12"/>
    </row>
    <row r="1173" spans="1:84">
      <c r="A1173" s="12"/>
      <c r="B1173" s="12"/>
      <c r="C1173" s="12"/>
      <c r="D1173" s="12"/>
      <c r="E1173" s="12"/>
      <c r="F1173" s="12"/>
      <c r="G1173" s="12"/>
      <c r="H1173" s="30"/>
      <c r="I1173" s="30"/>
      <c r="J1173" s="30"/>
      <c r="K1173" s="30"/>
      <c r="L1173" s="30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9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  <c r="AY1173" s="12"/>
      <c r="AZ1173" s="12"/>
      <c r="BA1173" s="12"/>
      <c r="BB1173" s="12"/>
      <c r="BC1173" s="12"/>
      <c r="BD1173" s="12"/>
      <c r="BE1173" s="12"/>
      <c r="BF1173" s="12"/>
      <c r="BG1173" s="12"/>
      <c r="BH1173" s="12"/>
      <c r="BI1173" s="12"/>
      <c r="BJ1173" s="12"/>
      <c r="BK1173" s="12"/>
      <c r="BL1173" s="12"/>
      <c r="BM1173" s="12"/>
      <c r="BN1173" s="12"/>
      <c r="BO1173" s="12"/>
      <c r="BP1173" s="12"/>
      <c r="BQ1173" s="12"/>
      <c r="BR1173" s="12"/>
      <c r="BS1173" s="12"/>
      <c r="BT1173" s="12"/>
      <c r="BU1173" s="12"/>
      <c r="BV1173" s="12"/>
      <c r="BW1173" s="12"/>
      <c r="BX1173" s="12"/>
      <c r="BY1173" s="12"/>
      <c r="BZ1173" s="12"/>
      <c r="CA1173" s="12"/>
      <c r="CB1173" s="12"/>
      <c r="CC1173" s="12"/>
      <c r="CD1173" s="12"/>
      <c r="CE1173" s="12"/>
      <c r="CF1173" s="12"/>
    </row>
    <row r="1174" spans="1:84">
      <c r="A1174" s="12"/>
      <c r="B1174" s="12"/>
      <c r="C1174" s="12"/>
      <c r="D1174" s="12"/>
      <c r="E1174" s="12"/>
      <c r="F1174" s="12"/>
      <c r="G1174" s="12"/>
      <c r="H1174" s="30"/>
      <c r="I1174" s="30"/>
      <c r="J1174" s="30"/>
      <c r="K1174" s="30"/>
      <c r="L1174" s="30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9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  <c r="AY1174" s="12"/>
      <c r="AZ1174" s="12"/>
      <c r="BA1174" s="12"/>
      <c r="BB1174" s="12"/>
      <c r="BC1174" s="12"/>
      <c r="BD1174" s="12"/>
      <c r="BE1174" s="12"/>
      <c r="BF1174" s="12"/>
      <c r="BG1174" s="12"/>
      <c r="BH1174" s="12"/>
      <c r="BI1174" s="12"/>
      <c r="BJ1174" s="12"/>
      <c r="BK1174" s="12"/>
      <c r="BL1174" s="12"/>
      <c r="BM1174" s="12"/>
      <c r="BN1174" s="12"/>
      <c r="BO1174" s="12"/>
      <c r="BP1174" s="12"/>
      <c r="BQ1174" s="12"/>
      <c r="BR1174" s="12"/>
      <c r="BS1174" s="12"/>
      <c r="BT1174" s="12"/>
      <c r="BU1174" s="12"/>
      <c r="BV1174" s="12"/>
      <c r="BW1174" s="12"/>
      <c r="BX1174" s="12"/>
      <c r="BY1174" s="12"/>
      <c r="BZ1174" s="12"/>
      <c r="CA1174" s="12"/>
      <c r="CB1174" s="12"/>
      <c r="CC1174" s="12"/>
      <c r="CD1174" s="12"/>
      <c r="CE1174" s="12"/>
      <c r="CF1174" s="12"/>
    </row>
    <row r="1175" spans="1:84">
      <c r="A1175" s="12"/>
      <c r="B1175" s="12"/>
      <c r="C1175" s="12"/>
      <c r="D1175" s="12"/>
      <c r="E1175" s="12"/>
      <c r="F1175" s="12"/>
      <c r="G1175" s="12"/>
      <c r="H1175" s="30"/>
      <c r="I1175" s="30"/>
      <c r="J1175" s="30"/>
      <c r="K1175" s="30"/>
      <c r="L1175" s="30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9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  <c r="BB1175" s="12"/>
      <c r="BC1175" s="12"/>
      <c r="BD1175" s="12"/>
      <c r="BE1175" s="12"/>
      <c r="BF1175" s="12"/>
      <c r="BG1175" s="12"/>
      <c r="BH1175" s="12"/>
      <c r="BI1175" s="12"/>
      <c r="BJ1175" s="12"/>
      <c r="BK1175" s="12"/>
      <c r="BL1175" s="12"/>
      <c r="BM1175" s="12"/>
      <c r="BN1175" s="12"/>
      <c r="BO1175" s="12"/>
      <c r="BP1175" s="12"/>
      <c r="BQ1175" s="12"/>
      <c r="BR1175" s="12"/>
      <c r="BS1175" s="12"/>
      <c r="BT1175" s="12"/>
      <c r="BU1175" s="12"/>
      <c r="BV1175" s="12"/>
      <c r="BW1175" s="12"/>
      <c r="BX1175" s="12"/>
      <c r="BY1175" s="12"/>
      <c r="BZ1175" s="12"/>
      <c r="CA1175" s="12"/>
      <c r="CB1175" s="12"/>
      <c r="CC1175" s="12"/>
      <c r="CD1175" s="12"/>
      <c r="CE1175" s="12"/>
      <c r="CF1175" s="12"/>
    </row>
    <row r="1176" spans="1:84">
      <c r="A1176" s="12"/>
      <c r="B1176" s="12"/>
      <c r="C1176" s="12"/>
      <c r="D1176" s="12"/>
      <c r="E1176" s="12"/>
      <c r="F1176" s="12"/>
      <c r="G1176" s="12"/>
      <c r="H1176" s="30"/>
      <c r="I1176" s="30"/>
      <c r="J1176" s="30"/>
      <c r="K1176" s="30"/>
      <c r="L1176" s="30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9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  <c r="BB1176" s="12"/>
      <c r="BC1176" s="12"/>
      <c r="BD1176" s="12"/>
      <c r="BE1176" s="12"/>
      <c r="BF1176" s="12"/>
      <c r="BG1176" s="12"/>
      <c r="BH1176" s="12"/>
      <c r="BI1176" s="12"/>
      <c r="BJ1176" s="12"/>
      <c r="BK1176" s="12"/>
      <c r="BL1176" s="12"/>
      <c r="BM1176" s="12"/>
      <c r="BN1176" s="12"/>
      <c r="BO1176" s="12"/>
      <c r="BP1176" s="12"/>
      <c r="BQ1176" s="12"/>
      <c r="BR1176" s="12"/>
      <c r="BS1176" s="12"/>
      <c r="BT1176" s="12"/>
      <c r="BU1176" s="12"/>
      <c r="BV1176" s="12"/>
      <c r="BW1176" s="12"/>
      <c r="BX1176" s="12"/>
      <c r="BY1176" s="12"/>
      <c r="BZ1176" s="12"/>
      <c r="CA1176" s="12"/>
      <c r="CB1176" s="12"/>
      <c r="CC1176" s="12"/>
      <c r="CD1176" s="12"/>
      <c r="CE1176" s="12"/>
      <c r="CF1176" s="12"/>
    </row>
    <row r="1177" spans="1:84">
      <c r="A1177" s="12"/>
      <c r="B1177" s="12"/>
      <c r="C1177" s="12"/>
      <c r="D1177" s="12"/>
      <c r="E1177" s="12"/>
      <c r="F1177" s="12"/>
      <c r="G1177" s="12"/>
      <c r="H1177" s="30"/>
      <c r="I1177" s="30"/>
      <c r="J1177" s="30"/>
      <c r="K1177" s="30"/>
      <c r="L1177" s="30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9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  <c r="AY1177" s="12"/>
      <c r="AZ1177" s="12"/>
      <c r="BA1177" s="12"/>
      <c r="BB1177" s="12"/>
      <c r="BC1177" s="12"/>
      <c r="BD1177" s="12"/>
      <c r="BE1177" s="12"/>
      <c r="BF1177" s="12"/>
      <c r="BG1177" s="12"/>
      <c r="BH1177" s="12"/>
      <c r="BI1177" s="12"/>
      <c r="BJ1177" s="12"/>
      <c r="BK1177" s="12"/>
      <c r="BL1177" s="12"/>
      <c r="BM1177" s="12"/>
      <c r="BN1177" s="12"/>
      <c r="BO1177" s="12"/>
      <c r="BP1177" s="12"/>
      <c r="BQ1177" s="12"/>
      <c r="BR1177" s="12"/>
      <c r="BS1177" s="12"/>
      <c r="BT1177" s="12"/>
      <c r="BU1177" s="12"/>
      <c r="BV1177" s="12"/>
      <c r="BW1177" s="12"/>
      <c r="BX1177" s="12"/>
      <c r="BY1177" s="12"/>
      <c r="BZ1177" s="12"/>
      <c r="CA1177" s="12"/>
      <c r="CB1177" s="12"/>
      <c r="CC1177" s="12"/>
      <c r="CD1177" s="12"/>
      <c r="CE1177" s="12"/>
      <c r="CF1177" s="12"/>
    </row>
    <row r="1178" spans="1:84">
      <c r="A1178" s="12"/>
      <c r="B1178" s="12"/>
      <c r="C1178" s="12"/>
      <c r="D1178" s="12"/>
      <c r="E1178" s="12"/>
      <c r="F1178" s="12"/>
      <c r="G1178" s="12"/>
      <c r="H1178" s="30"/>
      <c r="I1178" s="30"/>
      <c r="J1178" s="30"/>
      <c r="K1178" s="30"/>
      <c r="L1178" s="30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9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  <c r="AY1178" s="12"/>
      <c r="AZ1178" s="12"/>
      <c r="BA1178" s="12"/>
      <c r="BB1178" s="12"/>
      <c r="BC1178" s="12"/>
      <c r="BD1178" s="12"/>
      <c r="BE1178" s="12"/>
      <c r="BF1178" s="12"/>
      <c r="BG1178" s="12"/>
      <c r="BH1178" s="12"/>
      <c r="BI1178" s="12"/>
      <c r="BJ1178" s="12"/>
      <c r="BK1178" s="12"/>
      <c r="BL1178" s="12"/>
      <c r="BM1178" s="12"/>
      <c r="BN1178" s="12"/>
      <c r="BO1178" s="12"/>
      <c r="BP1178" s="12"/>
      <c r="BQ1178" s="12"/>
      <c r="BR1178" s="12"/>
      <c r="BS1178" s="12"/>
      <c r="BT1178" s="12"/>
      <c r="BU1178" s="12"/>
      <c r="BV1178" s="12"/>
      <c r="BW1178" s="12"/>
      <c r="BX1178" s="12"/>
      <c r="BY1178" s="12"/>
      <c r="BZ1178" s="12"/>
      <c r="CA1178" s="12"/>
      <c r="CB1178" s="12"/>
      <c r="CC1178" s="12"/>
      <c r="CD1178" s="12"/>
      <c r="CE1178" s="12"/>
      <c r="CF1178" s="12"/>
    </row>
    <row r="1179" spans="1:84">
      <c r="A1179" s="12"/>
      <c r="B1179" s="12"/>
      <c r="C1179" s="12"/>
      <c r="D1179" s="12"/>
      <c r="E1179" s="12"/>
      <c r="F1179" s="12"/>
      <c r="G1179" s="12"/>
      <c r="H1179" s="30"/>
      <c r="I1179" s="30"/>
      <c r="J1179" s="30"/>
      <c r="K1179" s="30"/>
      <c r="L1179" s="30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9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  <c r="AY1179" s="12"/>
      <c r="AZ1179" s="12"/>
      <c r="BA1179" s="12"/>
      <c r="BB1179" s="12"/>
      <c r="BC1179" s="12"/>
      <c r="BD1179" s="12"/>
      <c r="BE1179" s="12"/>
      <c r="BF1179" s="12"/>
      <c r="BG1179" s="12"/>
      <c r="BH1179" s="12"/>
      <c r="BI1179" s="12"/>
      <c r="BJ1179" s="12"/>
      <c r="BK1179" s="12"/>
      <c r="BL1179" s="12"/>
      <c r="BM1179" s="12"/>
      <c r="BN1179" s="12"/>
      <c r="BO1179" s="12"/>
      <c r="BP1179" s="12"/>
      <c r="BQ1179" s="12"/>
      <c r="BR1179" s="12"/>
      <c r="BS1179" s="12"/>
      <c r="BT1179" s="12"/>
      <c r="BU1179" s="12"/>
      <c r="BV1179" s="12"/>
      <c r="BW1179" s="12"/>
      <c r="BX1179" s="12"/>
      <c r="BY1179" s="12"/>
      <c r="BZ1179" s="12"/>
      <c r="CA1179" s="12"/>
      <c r="CB1179" s="12"/>
      <c r="CC1179" s="12"/>
      <c r="CD1179" s="12"/>
      <c r="CE1179" s="12"/>
      <c r="CF1179" s="12"/>
    </row>
    <row r="1180" spans="1:84">
      <c r="A1180" s="12"/>
      <c r="B1180" s="12"/>
      <c r="C1180" s="12"/>
      <c r="D1180" s="12"/>
      <c r="E1180" s="12"/>
      <c r="F1180" s="12"/>
      <c r="G1180" s="12"/>
      <c r="H1180" s="30"/>
      <c r="I1180" s="30"/>
      <c r="J1180" s="30"/>
      <c r="K1180" s="30"/>
      <c r="L1180" s="30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9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  <c r="AY1180" s="12"/>
      <c r="AZ1180" s="12"/>
      <c r="BA1180" s="12"/>
      <c r="BB1180" s="12"/>
      <c r="BC1180" s="12"/>
      <c r="BD1180" s="12"/>
      <c r="BE1180" s="12"/>
      <c r="BF1180" s="12"/>
      <c r="BG1180" s="12"/>
      <c r="BH1180" s="12"/>
      <c r="BI1180" s="12"/>
      <c r="BJ1180" s="12"/>
      <c r="BK1180" s="12"/>
      <c r="BL1180" s="12"/>
      <c r="BM1180" s="12"/>
      <c r="BN1180" s="12"/>
      <c r="BO1180" s="12"/>
      <c r="BP1180" s="12"/>
      <c r="BQ1180" s="12"/>
      <c r="BR1180" s="12"/>
      <c r="BS1180" s="12"/>
      <c r="BT1180" s="12"/>
      <c r="BU1180" s="12"/>
      <c r="BV1180" s="12"/>
      <c r="BW1180" s="12"/>
      <c r="BX1180" s="12"/>
      <c r="BY1180" s="12"/>
      <c r="BZ1180" s="12"/>
      <c r="CA1180" s="12"/>
      <c r="CB1180" s="12"/>
      <c r="CC1180" s="12"/>
      <c r="CD1180" s="12"/>
      <c r="CE1180" s="12"/>
      <c r="CF1180" s="12"/>
    </row>
    <row r="1181" spans="1:84">
      <c r="A1181" s="12"/>
      <c r="B1181" s="12"/>
      <c r="C1181" s="12"/>
      <c r="D1181" s="12"/>
      <c r="E1181" s="12"/>
      <c r="F1181" s="12"/>
      <c r="G1181" s="12"/>
      <c r="H1181" s="30"/>
      <c r="I1181" s="30"/>
      <c r="J1181" s="30"/>
      <c r="K1181" s="30"/>
      <c r="L1181" s="30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9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  <c r="AY1181" s="12"/>
      <c r="AZ1181" s="12"/>
      <c r="BA1181" s="12"/>
      <c r="BB1181" s="12"/>
      <c r="BC1181" s="12"/>
      <c r="BD1181" s="12"/>
      <c r="BE1181" s="12"/>
      <c r="BF1181" s="12"/>
      <c r="BG1181" s="12"/>
      <c r="BH1181" s="12"/>
      <c r="BI1181" s="12"/>
      <c r="BJ1181" s="12"/>
      <c r="BK1181" s="12"/>
      <c r="BL1181" s="12"/>
      <c r="BM1181" s="12"/>
      <c r="BN1181" s="12"/>
      <c r="BO1181" s="12"/>
      <c r="BP1181" s="12"/>
      <c r="BQ1181" s="12"/>
      <c r="BR1181" s="12"/>
      <c r="BS1181" s="12"/>
      <c r="BT1181" s="12"/>
      <c r="BU1181" s="12"/>
      <c r="BV1181" s="12"/>
      <c r="BW1181" s="12"/>
      <c r="BX1181" s="12"/>
      <c r="BY1181" s="12"/>
      <c r="BZ1181" s="12"/>
      <c r="CA1181" s="12"/>
      <c r="CB1181" s="12"/>
      <c r="CC1181" s="12"/>
      <c r="CD1181" s="12"/>
      <c r="CE1181" s="12"/>
      <c r="CF1181" s="12"/>
    </row>
    <row r="1182" spans="1:84">
      <c r="A1182" s="12"/>
      <c r="B1182" s="12"/>
      <c r="C1182" s="12"/>
      <c r="D1182" s="12"/>
      <c r="E1182" s="12"/>
      <c r="F1182" s="12"/>
      <c r="G1182" s="12"/>
      <c r="H1182" s="30"/>
      <c r="I1182" s="30"/>
      <c r="J1182" s="30"/>
      <c r="K1182" s="30"/>
      <c r="L1182" s="30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9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  <c r="AZ1182" s="12"/>
      <c r="BA1182" s="12"/>
      <c r="BB1182" s="12"/>
      <c r="BC1182" s="12"/>
      <c r="BD1182" s="12"/>
      <c r="BE1182" s="12"/>
      <c r="BF1182" s="12"/>
      <c r="BG1182" s="12"/>
      <c r="BH1182" s="12"/>
      <c r="BI1182" s="12"/>
      <c r="BJ1182" s="12"/>
      <c r="BK1182" s="12"/>
      <c r="BL1182" s="12"/>
      <c r="BM1182" s="12"/>
      <c r="BN1182" s="12"/>
      <c r="BO1182" s="12"/>
      <c r="BP1182" s="12"/>
      <c r="BQ1182" s="12"/>
      <c r="BR1182" s="12"/>
      <c r="BS1182" s="12"/>
      <c r="BT1182" s="12"/>
      <c r="BU1182" s="12"/>
      <c r="BV1182" s="12"/>
      <c r="BW1182" s="12"/>
      <c r="BX1182" s="12"/>
      <c r="BY1182" s="12"/>
      <c r="BZ1182" s="12"/>
      <c r="CA1182" s="12"/>
      <c r="CB1182" s="12"/>
      <c r="CC1182" s="12"/>
      <c r="CD1182" s="12"/>
      <c r="CE1182" s="12"/>
      <c r="CF1182" s="12"/>
    </row>
    <row r="1183" spans="1:84">
      <c r="A1183" s="12"/>
      <c r="B1183" s="12"/>
      <c r="C1183" s="12"/>
      <c r="D1183" s="12"/>
      <c r="E1183" s="12"/>
      <c r="F1183" s="12"/>
      <c r="G1183" s="12"/>
      <c r="H1183" s="30"/>
      <c r="I1183" s="30"/>
      <c r="J1183" s="30"/>
      <c r="K1183" s="30"/>
      <c r="L1183" s="30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9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  <c r="AZ1183" s="12"/>
      <c r="BA1183" s="12"/>
      <c r="BB1183" s="12"/>
      <c r="BC1183" s="12"/>
      <c r="BD1183" s="12"/>
      <c r="BE1183" s="12"/>
      <c r="BF1183" s="12"/>
      <c r="BG1183" s="12"/>
      <c r="BH1183" s="12"/>
      <c r="BI1183" s="12"/>
      <c r="BJ1183" s="12"/>
      <c r="BK1183" s="12"/>
      <c r="BL1183" s="12"/>
      <c r="BM1183" s="12"/>
      <c r="BN1183" s="12"/>
      <c r="BO1183" s="12"/>
      <c r="BP1183" s="12"/>
      <c r="BQ1183" s="12"/>
      <c r="BR1183" s="12"/>
      <c r="BS1183" s="12"/>
      <c r="BT1183" s="12"/>
      <c r="BU1183" s="12"/>
      <c r="BV1183" s="12"/>
      <c r="BW1183" s="12"/>
      <c r="BX1183" s="12"/>
      <c r="BY1183" s="12"/>
      <c r="BZ1183" s="12"/>
      <c r="CA1183" s="12"/>
      <c r="CB1183" s="12"/>
      <c r="CC1183" s="12"/>
      <c r="CD1183" s="12"/>
      <c r="CE1183" s="12"/>
      <c r="CF1183" s="12"/>
    </row>
    <row r="1184" spans="1:84">
      <c r="A1184" s="12"/>
      <c r="B1184" s="12"/>
      <c r="C1184" s="12"/>
      <c r="D1184" s="12"/>
      <c r="E1184" s="12"/>
      <c r="F1184" s="12"/>
      <c r="G1184" s="12"/>
      <c r="H1184" s="30"/>
      <c r="I1184" s="30"/>
      <c r="J1184" s="30"/>
      <c r="K1184" s="30"/>
      <c r="L1184" s="30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9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  <c r="AZ1184" s="12"/>
      <c r="BA1184" s="12"/>
      <c r="BB1184" s="12"/>
      <c r="BC1184" s="12"/>
      <c r="BD1184" s="12"/>
      <c r="BE1184" s="12"/>
      <c r="BF1184" s="12"/>
      <c r="BG1184" s="12"/>
      <c r="BH1184" s="12"/>
      <c r="BI1184" s="12"/>
      <c r="BJ1184" s="12"/>
      <c r="BK1184" s="12"/>
      <c r="BL1184" s="12"/>
      <c r="BM1184" s="12"/>
      <c r="BN1184" s="12"/>
      <c r="BO1184" s="12"/>
      <c r="BP1184" s="12"/>
      <c r="BQ1184" s="12"/>
      <c r="BR1184" s="12"/>
      <c r="BS1184" s="12"/>
      <c r="BT1184" s="12"/>
      <c r="BU1184" s="12"/>
      <c r="BV1184" s="12"/>
      <c r="BW1184" s="12"/>
      <c r="BX1184" s="12"/>
      <c r="BY1184" s="12"/>
      <c r="BZ1184" s="12"/>
      <c r="CA1184" s="12"/>
      <c r="CB1184" s="12"/>
      <c r="CC1184" s="12"/>
      <c r="CD1184" s="12"/>
      <c r="CE1184" s="12"/>
      <c r="CF1184" s="12"/>
    </row>
    <row r="1185" spans="1:84">
      <c r="A1185" s="12"/>
      <c r="B1185" s="12"/>
      <c r="C1185" s="12"/>
      <c r="D1185" s="12"/>
      <c r="E1185" s="12"/>
      <c r="F1185" s="12"/>
      <c r="G1185" s="12"/>
      <c r="H1185" s="30"/>
      <c r="I1185" s="30"/>
      <c r="J1185" s="30"/>
      <c r="K1185" s="30"/>
      <c r="L1185" s="30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9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  <c r="AZ1185" s="12"/>
      <c r="BA1185" s="12"/>
      <c r="BB1185" s="12"/>
      <c r="BC1185" s="12"/>
      <c r="BD1185" s="12"/>
      <c r="BE1185" s="12"/>
      <c r="BF1185" s="12"/>
      <c r="BG1185" s="12"/>
      <c r="BH1185" s="12"/>
      <c r="BI1185" s="12"/>
      <c r="BJ1185" s="12"/>
      <c r="BK1185" s="12"/>
      <c r="BL1185" s="12"/>
      <c r="BM1185" s="12"/>
      <c r="BN1185" s="12"/>
      <c r="BO1185" s="12"/>
      <c r="BP1185" s="12"/>
      <c r="BQ1185" s="12"/>
      <c r="BR1185" s="12"/>
      <c r="BS1185" s="12"/>
      <c r="BT1185" s="12"/>
      <c r="BU1185" s="12"/>
      <c r="BV1185" s="12"/>
      <c r="BW1185" s="12"/>
      <c r="BX1185" s="12"/>
      <c r="BY1185" s="12"/>
      <c r="BZ1185" s="12"/>
      <c r="CA1185" s="12"/>
      <c r="CB1185" s="12"/>
      <c r="CC1185" s="12"/>
      <c r="CD1185" s="12"/>
      <c r="CE1185" s="12"/>
      <c r="CF1185" s="12"/>
    </row>
    <row r="1186" spans="1:84">
      <c r="A1186" s="12"/>
      <c r="B1186" s="12"/>
      <c r="C1186" s="12"/>
      <c r="D1186" s="12"/>
      <c r="E1186" s="12"/>
      <c r="F1186" s="12"/>
      <c r="G1186" s="12"/>
      <c r="H1186" s="30"/>
      <c r="I1186" s="30"/>
      <c r="J1186" s="30"/>
      <c r="K1186" s="30"/>
      <c r="L1186" s="30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9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  <c r="AY1186" s="12"/>
      <c r="AZ1186" s="12"/>
      <c r="BA1186" s="12"/>
      <c r="BB1186" s="12"/>
      <c r="BC1186" s="12"/>
      <c r="BD1186" s="12"/>
      <c r="BE1186" s="12"/>
      <c r="BF1186" s="12"/>
      <c r="BG1186" s="12"/>
      <c r="BH1186" s="12"/>
      <c r="BI1186" s="12"/>
      <c r="BJ1186" s="12"/>
      <c r="BK1186" s="12"/>
      <c r="BL1186" s="12"/>
      <c r="BM1186" s="12"/>
      <c r="BN1186" s="12"/>
      <c r="BO1186" s="12"/>
      <c r="BP1186" s="12"/>
      <c r="BQ1186" s="12"/>
      <c r="BR1186" s="12"/>
      <c r="BS1186" s="12"/>
      <c r="BT1186" s="12"/>
      <c r="BU1186" s="12"/>
      <c r="BV1186" s="12"/>
      <c r="BW1186" s="12"/>
      <c r="BX1186" s="12"/>
      <c r="BY1186" s="12"/>
      <c r="BZ1186" s="12"/>
      <c r="CA1186" s="12"/>
      <c r="CB1186" s="12"/>
      <c r="CC1186" s="12"/>
      <c r="CD1186" s="12"/>
      <c r="CE1186" s="12"/>
      <c r="CF1186" s="12"/>
    </row>
    <row r="1187" spans="1:84">
      <c r="A1187" s="12"/>
      <c r="B1187" s="12"/>
      <c r="C1187" s="12"/>
      <c r="D1187" s="12"/>
      <c r="E1187" s="12"/>
      <c r="F1187" s="12"/>
      <c r="G1187" s="12"/>
      <c r="H1187" s="30"/>
      <c r="I1187" s="30"/>
      <c r="J1187" s="30"/>
      <c r="K1187" s="30"/>
      <c r="L1187" s="30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9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  <c r="AY1187" s="12"/>
      <c r="AZ1187" s="12"/>
      <c r="BA1187" s="12"/>
      <c r="BB1187" s="12"/>
      <c r="BC1187" s="12"/>
      <c r="BD1187" s="12"/>
      <c r="BE1187" s="12"/>
      <c r="BF1187" s="12"/>
      <c r="BG1187" s="12"/>
      <c r="BH1187" s="12"/>
      <c r="BI1187" s="12"/>
      <c r="BJ1187" s="12"/>
      <c r="BK1187" s="12"/>
      <c r="BL1187" s="12"/>
      <c r="BM1187" s="12"/>
      <c r="BN1187" s="12"/>
      <c r="BO1187" s="12"/>
      <c r="BP1187" s="12"/>
      <c r="BQ1187" s="12"/>
      <c r="BR1187" s="12"/>
      <c r="BS1187" s="12"/>
      <c r="BT1187" s="12"/>
      <c r="BU1187" s="12"/>
      <c r="BV1187" s="12"/>
      <c r="BW1187" s="12"/>
      <c r="BX1187" s="12"/>
      <c r="BY1187" s="12"/>
      <c r="BZ1187" s="12"/>
      <c r="CA1187" s="12"/>
      <c r="CB1187" s="12"/>
      <c r="CC1187" s="12"/>
      <c r="CD1187" s="12"/>
      <c r="CE1187" s="12"/>
      <c r="CF1187" s="12"/>
    </row>
    <row r="1188" spans="1:84">
      <c r="A1188" s="12"/>
      <c r="B1188" s="12"/>
      <c r="C1188" s="12"/>
      <c r="D1188" s="12"/>
      <c r="E1188" s="12"/>
      <c r="F1188" s="12"/>
      <c r="G1188" s="12"/>
      <c r="H1188" s="30"/>
      <c r="I1188" s="30"/>
      <c r="J1188" s="30"/>
      <c r="K1188" s="30"/>
      <c r="L1188" s="30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9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  <c r="AY1188" s="12"/>
      <c r="AZ1188" s="12"/>
      <c r="BA1188" s="12"/>
      <c r="BB1188" s="12"/>
      <c r="BC1188" s="12"/>
      <c r="BD1188" s="12"/>
      <c r="BE1188" s="12"/>
      <c r="BF1188" s="12"/>
      <c r="BG1188" s="12"/>
      <c r="BH1188" s="12"/>
      <c r="BI1188" s="12"/>
      <c r="BJ1188" s="12"/>
      <c r="BK1188" s="12"/>
      <c r="BL1188" s="12"/>
      <c r="BM1188" s="12"/>
      <c r="BN1188" s="12"/>
      <c r="BO1188" s="12"/>
      <c r="BP1188" s="12"/>
      <c r="BQ1188" s="12"/>
      <c r="BR1188" s="12"/>
      <c r="BS1188" s="12"/>
      <c r="BT1188" s="12"/>
      <c r="BU1188" s="12"/>
      <c r="BV1188" s="12"/>
      <c r="BW1188" s="12"/>
      <c r="BX1188" s="12"/>
      <c r="BY1188" s="12"/>
      <c r="BZ1188" s="12"/>
      <c r="CA1188" s="12"/>
      <c r="CB1188" s="12"/>
      <c r="CC1188" s="12"/>
      <c r="CD1188" s="12"/>
      <c r="CE1188" s="12"/>
      <c r="CF1188" s="12"/>
    </row>
    <row r="1189" spans="1:84">
      <c r="A1189" s="12"/>
      <c r="B1189" s="12"/>
      <c r="C1189" s="12"/>
      <c r="D1189" s="12"/>
      <c r="E1189" s="12"/>
      <c r="F1189" s="12"/>
      <c r="G1189" s="12"/>
      <c r="H1189" s="30"/>
      <c r="I1189" s="30"/>
      <c r="J1189" s="30"/>
      <c r="K1189" s="30"/>
      <c r="L1189" s="30"/>
      <c r="M1189" s="12"/>
      <c r="N1189" s="4"/>
      <c r="O1189" s="12"/>
      <c r="P1189" s="12"/>
      <c r="Q1189" s="12"/>
      <c r="R1189" s="12"/>
      <c r="S1189" s="12"/>
      <c r="T1189" s="12"/>
      <c r="U1189" s="12"/>
      <c r="V1189" s="12"/>
      <c r="W1189" s="9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  <c r="AY1189" s="12"/>
      <c r="AZ1189" s="12"/>
      <c r="BA1189" s="12"/>
      <c r="BB1189" s="12"/>
      <c r="BC1189" s="12"/>
      <c r="BD1189" s="12"/>
      <c r="BE1189" s="12"/>
      <c r="BF1189" s="12"/>
      <c r="BG1189" s="12"/>
      <c r="BH1189" s="12"/>
      <c r="BI1189" s="12"/>
      <c r="BJ1189" s="12"/>
      <c r="BK1189" s="12"/>
      <c r="BL1189" s="12"/>
      <c r="BM1189" s="12"/>
      <c r="BN1189" s="12"/>
      <c r="BO1189" s="12"/>
      <c r="BP1189" s="12"/>
      <c r="BQ1189" s="12"/>
      <c r="BR1189" s="12"/>
      <c r="BS1189" s="12"/>
      <c r="BT1189" s="12"/>
      <c r="BU1189" s="12"/>
      <c r="BV1189" s="12"/>
      <c r="BW1189" s="12"/>
      <c r="BX1189" s="12"/>
      <c r="BY1189" s="12"/>
      <c r="BZ1189" s="12"/>
      <c r="CA1189" s="12"/>
      <c r="CB1189" s="12"/>
      <c r="CC1189" s="12"/>
      <c r="CD1189" s="12"/>
      <c r="CE1189" s="12"/>
      <c r="CF1189" s="12"/>
    </row>
    <row r="1190" spans="1:84">
      <c r="A1190" s="12"/>
      <c r="B1190" s="12"/>
      <c r="C1190" s="12"/>
      <c r="D1190" s="12"/>
      <c r="E1190" s="12"/>
      <c r="F1190" s="12"/>
      <c r="G1190" s="12"/>
      <c r="H1190" s="30"/>
      <c r="I1190" s="30"/>
      <c r="J1190" s="30"/>
      <c r="K1190" s="30"/>
      <c r="L1190" s="30"/>
      <c r="M1190" s="12"/>
      <c r="N1190" s="4"/>
      <c r="O1190" s="12"/>
      <c r="P1190" s="12"/>
      <c r="Q1190" s="12"/>
      <c r="R1190" s="12"/>
      <c r="S1190" s="12"/>
      <c r="T1190" s="12"/>
      <c r="U1190" s="12"/>
      <c r="V1190" s="12"/>
      <c r="W1190" s="9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  <c r="AY1190" s="12"/>
      <c r="AZ1190" s="12"/>
      <c r="BA1190" s="12"/>
      <c r="BB1190" s="12"/>
      <c r="BC1190" s="12"/>
      <c r="BD1190" s="12"/>
      <c r="BE1190" s="12"/>
      <c r="BF1190" s="12"/>
      <c r="BG1190" s="12"/>
      <c r="BH1190" s="12"/>
      <c r="BI1190" s="12"/>
      <c r="BJ1190" s="12"/>
      <c r="BK1190" s="12"/>
      <c r="BL1190" s="12"/>
      <c r="BM1190" s="12"/>
      <c r="BN1190" s="12"/>
      <c r="BO1190" s="12"/>
      <c r="BP1190" s="12"/>
      <c r="BQ1190" s="12"/>
      <c r="BR1190" s="12"/>
      <c r="BS1190" s="12"/>
      <c r="BT1190" s="12"/>
      <c r="BU1190" s="12"/>
      <c r="BV1190" s="12"/>
      <c r="BW1190" s="12"/>
      <c r="BX1190" s="12"/>
      <c r="BY1190" s="12"/>
      <c r="BZ1190" s="12"/>
      <c r="CA1190" s="12"/>
      <c r="CB1190" s="12"/>
      <c r="CC1190" s="12"/>
      <c r="CD1190" s="12"/>
      <c r="CE1190" s="12"/>
      <c r="CF1190" s="12"/>
    </row>
    <row r="1191" spans="1:84">
      <c r="A1191" s="4"/>
      <c r="B1191" s="4"/>
      <c r="C1191" s="4"/>
      <c r="D1191" s="4"/>
      <c r="E1191" s="4"/>
      <c r="F1191" s="4"/>
      <c r="G1191" s="4"/>
      <c r="H1191" s="31"/>
      <c r="I1191" s="31"/>
      <c r="J1191" s="31"/>
      <c r="K1191" s="31"/>
      <c r="L1191" s="31"/>
      <c r="M1191" s="4"/>
      <c r="N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  <c r="BW1191" s="4"/>
    </row>
    <row r="1192" spans="1:84">
      <c r="A1192" s="4"/>
      <c r="B1192" s="4"/>
      <c r="C1192" s="4"/>
      <c r="D1192" s="4"/>
      <c r="E1192" s="4"/>
      <c r="F1192" s="4"/>
      <c r="G1192" s="4"/>
      <c r="H1192" s="31"/>
      <c r="I1192" s="31"/>
      <c r="J1192" s="31"/>
      <c r="K1192" s="31"/>
      <c r="L1192" s="31"/>
      <c r="M1192" s="4"/>
      <c r="N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</row>
    <row r="1193" spans="1:84">
      <c r="A1193" s="4"/>
      <c r="B1193" s="4"/>
      <c r="C1193" s="4"/>
      <c r="D1193" s="4"/>
      <c r="E1193" s="4"/>
      <c r="F1193" s="4"/>
      <c r="G1193" s="4"/>
      <c r="H1193" s="31"/>
      <c r="I1193" s="31"/>
      <c r="J1193" s="31"/>
      <c r="K1193" s="31"/>
      <c r="L1193" s="31"/>
      <c r="M1193" s="4"/>
      <c r="N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  <c r="BW1193" s="4"/>
    </row>
    <row r="1194" spans="1:84">
      <c r="A1194" s="4"/>
      <c r="B1194" s="4"/>
      <c r="C1194" s="4"/>
      <c r="D1194" s="4"/>
      <c r="E1194" s="4"/>
      <c r="F1194" s="4"/>
      <c r="G1194" s="4"/>
      <c r="H1194" s="31"/>
      <c r="I1194" s="31"/>
      <c r="J1194" s="31"/>
      <c r="K1194" s="31"/>
      <c r="L1194" s="31"/>
      <c r="M1194" s="4"/>
      <c r="N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</row>
    <row r="1195" spans="1:84">
      <c r="A1195" s="4"/>
      <c r="B1195" s="4"/>
      <c r="C1195" s="4"/>
      <c r="D1195" s="4"/>
      <c r="E1195" s="4"/>
      <c r="F1195" s="4"/>
      <c r="G1195" s="4"/>
      <c r="H1195" s="31"/>
      <c r="I1195" s="31"/>
      <c r="J1195" s="31"/>
      <c r="K1195" s="31"/>
      <c r="L1195" s="31"/>
      <c r="M1195" s="4"/>
      <c r="N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  <c r="BS1195" s="4"/>
      <c r="BT1195" s="4"/>
      <c r="BU1195" s="4"/>
      <c r="BV1195" s="4"/>
      <c r="BW1195" s="4"/>
    </row>
    <row r="1196" spans="1:84">
      <c r="A1196" s="4"/>
      <c r="B1196" s="4"/>
      <c r="C1196" s="4"/>
      <c r="D1196" s="4"/>
      <c r="E1196" s="4"/>
      <c r="F1196" s="4"/>
      <c r="G1196" s="4"/>
      <c r="H1196" s="31"/>
      <c r="I1196" s="31"/>
      <c r="J1196" s="31"/>
      <c r="K1196" s="31"/>
      <c r="L1196" s="31"/>
      <c r="M1196" s="4"/>
      <c r="N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</row>
    <row r="1197" spans="1:84">
      <c r="A1197" s="4"/>
      <c r="B1197" s="4"/>
      <c r="C1197" s="4"/>
      <c r="D1197" s="4"/>
      <c r="E1197" s="4"/>
      <c r="F1197" s="4"/>
      <c r="G1197" s="4"/>
      <c r="H1197" s="31"/>
      <c r="I1197" s="31"/>
      <c r="J1197" s="31"/>
      <c r="K1197" s="31"/>
      <c r="L1197" s="31"/>
      <c r="M1197" s="4"/>
      <c r="N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</row>
    <row r="1198" spans="1:84">
      <c r="A1198" s="4"/>
      <c r="B1198" s="4"/>
      <c r="C1198" s="4"/>
      <c r="D1198" s="4"/>
      <c r="E1198" s="4"/>
      <c r="F1198" s="4"/>
      <c r="G1198" s="4"/>
      <c r="H1198" s="31"/>
      <c r="I1198" s="31"/>
      <c r="J1198" s="31"/>
      <c r="K1198" s="31"/>
      <c r="L1198" s="31"/>
      <c r="M1198" s="4"/>
      <c r="N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</row>
    <row r="1199" spans="1:84">
      <c r="A1199" s="4"/>
      <c r="B1199" s="4"/>
      <c r="C1199" s="4"/>
      <c r="D1199" s="4"/>
      <c r="E1199" s="4"/>
      <c r="F1199" s="4"/>
      <c r="G1199" s="4"/>
      <c r="H1199" s="31"/>
      <c r="I1199" s="31"/>
      <c r="J1199" s="31"/>
      <c r="K1199" s="31"/>
      <c r="L1199" s="31"/>
      <c r="M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  <c r="BW1199" s="4"/>
    </row>
    <row r="1200" spans="1:84">
      <c r="A1200" s="4"/>
      <c r="B1200" s="4"/>
      <c r="C1200" s="4"/>
      <c r="D1200" s="4"/>
      <c r="E1200" s="4"/>
      <c r="F1200" s="4"/>
      <c r="G1200" s="4"/>
      <c r="H1200" s="31"/>
      <c r="I1200" s="31"/>
      <c r="J1200" s="31"/>
      <c r="K1200" s="31"/>
      <c r="L1200" s="31"/>
      <c r="M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</row>
  </sheetData>
  <mergeCells count="1">
    <mergeCell ref="A1:G1"/>
  </mergeCells>
  <phoneticPr fontId="6" type="noConversion"/>
  <printOptions horizontalCentered="1"/>
  <pageMargins left="0.5" right="0.5" top="1" bottom="1" header="0.5" footer="0.5"/>
  <pageSetup scale="85" firstPageNumber="63" fitToHeight="0" orientation="landscape" useFirstPageNumber="1" r:id="rId1"/>
  <headerFooter scaleWithDoc="0" alignWithMargins="0">
    <oddHeader>&amp;CBroadband Adoption Account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143F-C9E5-43A5-AF94-A17AB84AB405}">
  <sheetPr>
    <pageSetUpPr fitToPage="1"/>
  </sheetPr>
  <dimension ref="A1:CF1215"/>
  <sheetViews>
    <sheetView zoomScale="90" zoomScaleNormal="90" zoomScaleSheetLayoutView="70" zoomScalePageLayoutView="80" workbookViewId="0">
      <selection activeCell="B11" sqref="B11"/>
    </sheetView>
  </sheetViews>
  <sheetFormatPr defaultColWidth="34.6328125" defaultRowHeight="14.5"/>
  <cols>
    <col min="1" max="1" width="39.90625" style="2" bestFit="1" customWidth="1"/>
    <col min="2" max="2" width="30.6328125" style="2" customWidth="1"/>
    <col min="3" max="3" width="44.453125" style="2" bestFit="1" customWidth="1"/>
    <col min="4" max="4" width="21.36328125" style="2" bestFit="1" customWidth="1"/>
    <col min="5" max="5" width="26.36328125" style="2" bestFit="1" customWidth="1"/>
    <col min="6" max="6" width="23.36328125" style="2" bestFit="1" customWidth="1"/>
    <col min="7" max="7" width="19.6328125" style="2" bestFit="1" customWidth="1"/>
    <col min="8" max="12" width="19.6328125" style="32" customWidth="1"/>
    <col min="13" max="13" width="16.6328125" style="2" customWidth="1"/>
    <col min="14" max="14" width="70.453125" style="2" hidden="1" customWidth="1"/>
    <col min="15" max="15" width="14.6328125" style="5" hidden="1" customWidth="1"/>
    <col min="16" max="16" width="12.54296875" style="2" hidden="1" customWidth="1"/>
    <col min="17" max="17" width="11" style="2" hidden="1" customWidth="1"/>
    <col min="18" max="18" width="14.90625" style="2" hidden="1" customWidth="1"/>
    <col min="19" max="19" width="16.453125" style="2" hidden="1" customWidth="1"/>
    <col min="20" max="20" width="15.453125" style="2" hidden="1" customWidth="1"/>
    <col min="21" max="22" width="14" style="2" hidden="1" customWidth="1"/>
    <col min="23" max="23" width="15.36328125" style="2" hidden="1" customWidth="1"/>
    <col min="24" max="24" width="19.6328125" style="2" hidden="1" customWidth="1"/>
    <col min="25" max="25" width="12.08984375" style="2" hidden="1" customWidth="1"/>
    <col min="26" max="26" width="12.54296875" style="2" hidden="1" customWidth="1"/>
    <col min="27" max="27" width="14.54296875" style="2" hidden="1" customWidth="1"/>
    <col min="28" max="29" width="0" style="2" hidden="1" customWidth="1"/>
    <col min="30" max="16384" width="34.6328125" style="2"/>
  </cols>
  <sheetData>
    <row r="1" spans="1:44">
      <c r="A1" s="191" t="s">
        <v>50</v>
      </c>
      <c r="B1" s="191"/>
      <c r="C1" s="191"/>
      <c r="D1" s="191"/>
      <c r="E1" s="191"/>
      <c r="F1" s="191"/>
      <c r="G1" s="191"/>
    </row>
    <row r="2" spans="1:44" s="3" customFormat="1" ht="101.5">
      <c r="A2" s="16" t="s">
        <v>40</v>
      </c>
      <c r="B2" s="16" t="s">
        <v>151</v>
      </c>
      <c r="C2" s="16" t="s">
        <v>41</v>
      </c>
      <c r="D2" s="16" t="s">
        <v>44</v>
      </c>
      <c r="E2" s="71" t="s">
        <v>51</v>
      </c>
      <c r="F2" s="73" t="s">
        <v>52</v>
      </c>
      <c r="G2" s="17" t="s">
        <v>46</v>
      </c>
      <c r="H2" s="29"/>
      <c r="I2" s="29"/>
      <c r="J2" s="29"/>
      <c r="K2" s="29"/>
      <c r="L2" s="29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>
      <c r="A3" s="55" t="s">
        <v>53</v>
      </c>
      <c r="B3" s="185"/>
      <c r="C3" s="18" t="s">
        <v>54</v>
      </c>
      <c r="D3" s="72"/>
      <c r="E3" s="155"/>
      <c r="F3" s="158"/>
      <c r="G3" s="25"/>
      <c r="H3" s="30"/>
      <c r="I3" s="30"/>
      <c r="J3" s="30"/>
      <c r="K3" s="30"/>
      <c r="L3" s="30"/>
      <c r="M3" s="12"/>
      <c r="N3" s="26" t="s">
        <v>55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9"/>
      <c r="AL3" s="9"/>
      <c r="AM3" s="9"/>
      <c r="AN3" s="9"/>
      <c r="AO3" s="9"/>
      <c r="AP3" s="9"/>
      <c r="AQ3" s="9"/>
      <c r="AR3" s="9"/>
    </row>
    <row r="4" spans="1:44">
      <c r="A4" s="55" t="s">
        <v>56</v>
      </c>
      <c r="B4" s="185"/>
      <c r="C4" s="18" t="s">
        <v>57</v>
      </c>
      <c r="D4" s="72"/>
      <c r="E4" s="155"/>
      <c r="F4" s="158"/>
      <c r="G4" s="25"/>
      <c r="H4" s="30"/>
      <c r="I4" s="30"/>
      <c r="J4" s="30"/>
      <c r="K4" s="30"/>
      <c r="L4" s="30"/>
      <c r="M4" s="12"/>
      <c r="N4" s="5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9"/>
      <c r="AL4" s="9"/>
      <c r="AM4" s="9"/>
      <c r="AN4" s="9"/>
      <c r="AO4" s="9"/>
      <c r="AP4" s="9"/>
      <c r="AQ4" s="9"/>
      <c r="AR4" s="9"/>
    </row>
    <row r="5" spans="1:44">
      <c r="A5" s="55" t="s">
        <v>58</v>
      </c>
      <c r="B5" s="185"/>
      <c r="C5" s="18" t="s">
        <v>59</v>
      </c>
      <c r="D5" s="72"/>
      <c r="E5" s="155"/>
      <c r="F5" s="158"/>
      <c r="G5" s="25"/>
      <c r="H5" s="30"/>
      <c r="I5" s="30"/>
      <c r="J5" s="30"/>
      <c r="K5" s="30"/>
      <c r="L5" s="30"/>
      <c r="M5" s="12"/>
      <c r="N5" s="58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9"/>
      <c r="AL5" s="9"/>
      <c r="AM5" s="9"/>
      <c r="AN5" s="9"/>
      <c r="AO5" s="9"/>
      <c r="AP5" s="9"/>
      <c r="AQ5" s="9"/>
      <c r="AR5" s="9"/>
    </row>
    <row r="6" spans="1:44" ht="15" thickBot="1">
      <c r="A6" s="54" t="s">
        <v>60</v>
      </c>
      <c r="B6" s="186"/>
      <c r="C6" s="18"/>
      <c r="D6" s="72"/>
      <c r="E6" s="155"/>
      <c r="F6" s="158"/>
      <c r="G6" s="25"/>
      <c r="H6" s="30"/>
      <c r="I6" s="30"/>
      <c r="J6" s="30"/>
      <c r="K6" s="30"/>
      <c r="L6" s="30"/>
      <c r="M6" s="12"/>
      <c r="N6" s="27" t="s">
        <v>61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9"/>
      <c r="AL6" s="9"/>
      <c r="AM6" s="9"/>
      <c r="AN6" s="9"/>
      <c r="AO6" s="9"/>
      <c r="AP6" s="9"/>
      <c r="AQ6" s="9"/>
      <c r="AR6" s="9"/>
    </row>
    <row r="7" spans="1:44">
      <c r="A7" s="54" t="s">
        <v>62</v>
      </c>
      <c r="B7" s="186"/>
      <c r="C7" s="18"/>
      <c r="D7" s="72"/>
      <c r="E7" s="155"/>
      <c r="F7" s="158"/>
      <c r="G7" s="25"/>
      <c r="H7" s="30"/>
      <c r="I7" s="30"/>
      <c r="J7" s="30"/>
      <c r="K7" s="30"/>
      <c r="L7" s="30"/>
      <c r="M7" s="12"/>
      <c r="N7" s="26" t="s">
        <v>63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9"/>
      <c r="AL7" s="9"/>
      <c r="AM7" s="9"/>
      <c r="AN7" s="9"/>
      <c r="AO7" s="9"/>
      <c r="AP7" s="9"/>
      <c r="AQ7" s="9"/>
      <c r="AR7" s="9"/>
    </row>
    <row r="8" spans="1:44">
      <c r="A8" s="54" t="s">
        <v>64</v>
      </c>
      <c r="B8" s="186"/>
      <c r="C8" s="18"/>
      <c r="D8" s="72"/>
      <c r="E8" s="155"/>
      <c r="F8" s="158"/>
      <c r="G8" s="25"/>
      <c r="H8" s="30"/>
      <c r="I8" s="30"/>
      <c r="J8" s="30"/>
      <c r="K8" s="30"/>
      <c r="L8" s="30"/>
      <c r="M8" s="12"/>
      <c r="N8" s="28" t="s">
        <v>65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9"/>
      <c r="AL8" s="9"/>
      <c r="AM8" s="9"/>
      <c r="AN8" s="9"/>
      <c r="AO8" s="9"/>
      <c r="AP8" s="9"/>
      <c r="AQ8" s="9"/>
      <c r="AR8" s="9"/>
    </row>
    <row r="9" spans="1:44" ht="17.399999999999999" customHeight="1" thickBot="1">
      <c r="A9" s="54" t="s">
        <v>66</v>
      </c>
      <c r="B9" s="186"/>
      <c r="C9" s="18"/>
      <c r="D9" s="72"/>
      <c r="E9" s="155"/>
      <c r="F9" s="158"/>
      <c r="G9" s="25"/>
      <c r="H9" s="30"/>
      <c r="I9" s="30"/>
      <c r="J9" s="30"/>
      <c r="K9" s="30"/>
      <c r="L9" s="30"/>
      <c r="M9" s="12"/>
      <c r="N9" s="27" t="s">
        <v>67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9"/>
      <c r="AL9" s="9"/>
      <c r="AM9" s="9"/>
      <c r="AN9" s="9"/>
      <c r="AO9" s="9"/>
      <c r="AP9" s="9"/>
      <c r="AQ9" s="9"/>
      <c r="AR9" s="9"/>
    </row>
    <row r="10" spans="1:44" ht="18" customHeight="1" thickBot="1">
      <c r="A10" s="54" t="s">
        <v>68</v>
      </c>
      <c r="B10" s="186"/>
      <c r="C10" s="18"/>
      <c r="D10" s="72"/>
      <c r="E10" s="155"/>
      <c r="F10" s="158"/>
      <c r="G10" s="25"/>
      <c r="H10" s="30"/>
      <c r="I10" s="30"/>
      <c r="J10" s="30"/>
      <c r="K10" s="30"/>
      <c r="L10" s="30"/>
      <c r="M10" s="12"/>
      <c r="N10" s="27" t="s">
        <v>69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9"/>
      <c r="AL10" s="9"/>
      <c r="AM10" s="9"/>
      <c r="AN10" s="9"/>
      <c r="AO10" s="9"/>
      <c r="AP10" s="9"/>
      <c r="AQ10" s="9"/>
      <c r="AR10" s="9"/>
    </row>
    <row r="11" spans="1:44" ht="16.25" customHeight="1" thickBot="1">
      <c r="A11" s="54" t="s">
        <v>70</v>
      </c>
      <c r="B11" s="186"/>
      <c r="C11" s="18"/>
      <c r="D11" s="72"/>
      <c r="E11" s="155"/>
      <c r="F11" s="158"/>
      <c r="G11" s="25"/>
      <c r="H11" s="30"/>
      <c r="I11" s="30"/>
      <c r="J11" s="30"/>
      <c r="K11" s="30"/>
      <c r="L11" s="30"/>
      <c r="M11" s="12"/>
      <c r="N11" s="27" t="s">
        <v>71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9"/>
      <c r="AL11" s="9"/>
      <c r="AM11" s="9"/>
      <c r="AN11" s="9"/>
      <c r="AO11" s="9"/>
      <c r="AP11" s="9"/>
      <c r="AQ11" s="9"/>
      <c r="AR11" s="9"/>
    </row>
    <row r="12" spans="1:44">
      <c r="A12" s="54" t="s">
        <v>72</v>
      </c>
      <c r="B12" s="186"/>
      <c r="C12" s="18"/>
      <c r="D12" s="72"/>
      <c r="E12" s="155"/>
      <c r="F12" s="158"/>
      <c r="G12" s="25"/>
      <c r="H12" s="30"/>
      <c r="I12" s="30"/>
      <c r="J12" s="30"/>
      <c r="K12" s="30"/>
      <c r="L12" s="30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9"/>
      <c r="AL12" s="9"/>
      <c r="AM12" s="9"/>
      <c r="AN12" s="9"/>
      <c r="AO12" s="9"/>
      <c r="AP12" s="9"/>
      <c r="AQ12" s="9"/>
      <c r="AR12" s="9"/>
    </row>
    <row r="13" spans="1:44">
      <c r="A13" s="54" t="s">
        <v>73</v>
      </c>
      <c r="B13" s="186"/>
      <c r="C13" s="18"/>
      <c r="D13" s="72"/>
      <c r="E13" s="155"/>
      <c r="F13" s="158"/>
      <c r="G13" s="25"/>
      <c r="H13" s="30"/>
      <c r="I13" s="30"/>
      <c r="J13" s="30"/>
      <c r="K13" s="30"/>
      <c r="L13" s="30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9"/>
      <c r="AL13" s="9"/>
      <c r="AM13" s="9"/>
      <c r="AN13" s="9"/>
      <c r="AO13" s="9"/>
      <c r="AP13" s="9"/>
      <c r="AQ13" s="9"/>
      <c r="AR13" s="9"/>
    </row>
    <row r="14" spans="1:44">
      <c r="A14" s="54" t="s">
        <v>74</v>
      </c>
      <c r="B14" s="186"/>
      <c r="C14" s="18"/>
      <c r="D14" s="72"/>
      <c r="E14" s="155"/>
      <c r="F14" s="158"/>
      <c r="G14" s="25"/>
      <c r="H14" s="30"/>
      <c r="I14" s="30"/>
      <c r="J14" s="30"/>
      <c r="K14" s="30"/>
      <c r="L14" s="30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9"/>
      <c r="AL14" s="9"/>
      <c r="AM14" s="9"/>
      <c r="AN14" s="9"/>
      <c r="AO14" s="9"/>
      <c r="AP14" s="9"/>
      <c r="AQ14" s="9"/>
      <c r="AR14" s="9"/>
    </row>
    <row r="15" spans="1:44" ht="15" thickBot="1">
      <c r="A15" s="54" t="s">
        <v>75</v>
      </c>
      <c r="B15" s="186"/>
      <c r="C15" s="18"/>
      <c r="D15" s="72"/>
      <c r="E15" s="155"/>
      <c r="F15" s="158"/>
      <c r="G15" s="25"/>
      <c r="H15" s="30"/>
      <c r="I15" s="30"/>
      <c r="J15" s="30"/>
      <c r="K15" s="30"/>
      <c r="L15" s="30"/>
      <c r="M15" s="12"/>
      <c r="N15" s="27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9"/>
      <c r="AL15" s="9"/>
      <c r="AM15" s="9"/>
      <c r="AN15" s="9"/>
      <c r="AO15" s="9"/>
      <c r="AP15" s="9"/>
      <c r="AQ15" s="9"/>
      <c r="AR15" s="9"/>
    </row>
    <row r="16" spans="1:44" ht="40" thickBot="1">
      <c r="A16" s="54" t="s">
        <v>76</v>
      </c>
      <c r="B16" s="186"/>
      <c r="C16" s="18"/>
      <c r="D16" s="72"/>
      <c r="E16" s="155"/>
      <c r="F16" s="158"/>
      <c r="G16" s="25"/>
      <c r="H16" s="30"/>
      <c r="I16" s="30"/>
      <c r="J16" s="30"/>
      <c r="K16" s="30"/>
      <c r="L16" s="30"/>
      <c r="M16" s="12"/>
      <c r="N16" s="27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9"/>
      <c r="AL16" s="9"/>
      <c r="AM16" s="9"/>
      <c r="AN16" s="9"/>
      <c r="AO16" s="9"/>
      <c r="AP16" s="9"/>
      <c r="AQ16" s="9"/>
      <c r="AR16" s="9"/>
    </row>
    <row r="17" spans="1:49" ht="27" thickBot="1">
      <c r="A17" s="54" t="s">
        <v>77</v>
      </c>
      <c r="B17" s="186"/>
      <c r="C17" s="18" t="s">
        <v>78</v>
      </c>
      <c r="D17" s="72"/>
      <c r="E17" s="155"/>
      <c r="F17" s="158"/>
      <c r="G17" s="25"/>
      <c r="H17" s="30"/>
      <c r="I17" s="30"/>
      <c r="J17" s="30"/>
      <c r="K17" s="30"/>
      <c r="L17" s="30"/>
      <c r="M17" s="12"/>
      <c r="N17" s="27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9"/>
      <c r="AL17" s="9"/>
      <c r="AM17" s="9"/>
      <c r="AN17" s="9"/>
      <c r="AO17" s="9"/>
      <c r="AP17" s="9"/>
      <c r="AQ17" s="9"/>
      <c r="AR17" s="9"/>
    </row>
    <row r="18" spans="1:49" ht="27" thickBot="1">
      <c r="A18" s="54" t="s">
        <v>79</v>
      </c>
      <c r="B18" s="186"/>
      <c r="C18" s="18"/>
      <c r="D18" s="72"/>
      <c r="E18" s="155"/>
      <c r="F18" s="158"/>
      <c r="G18" s="25"/>
      <c r="H18" s="30"/>
      <c r="I18" s="30"/>
      <c r="J18" s="30"/>
      <c r="K18" s="30"/>
      <c r="L18" s="30"/>
      <c r="M18" s="12"/>
      <c r="N18" s="27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9"/>
      <c r="AL18" s="9"/>
      <c r="AM18" s="9"/>
      <c r="AN18" s="9"/>
      <c r="AO18" s="9"/>
      <c r="AP18" s="9"/>
      <c r="AQ18" s="9"/>
      <c r="AR18" s="9"/>
    </row>
    <row r="19" spans="1:49" ht="27" thickBot="1">
      <c r="A19" s="54" t="s">
        <v>80</v>
      </c>
      <c r="B19" s="186"/>
      <c r="C19" s="18"/>
      <c r="D19" s="72"/>
      <c r="E19" s="155"/>
      <c r="F19" s="158"/>
      <c r="G19" s="25"/>
      <c r="H19" s="30"/>
      <c r="I19" s="30"/>
      <c r="J19" s="30"/>
      <c r="K19" s="30"/>
      <c r="L19" s="30"/>
      <c r="M19" s="12"/>
      <c r="N19" s="27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9"/>
      <c r="AL19" s="9"/>
      <c r="AM19" s="9"/>
      <c r="AN19" s="9"/>
      <c r="AO19" s="9"/>
      <c r="AP19" s="9"/>
      <c r="AQ19" s="9"/>
      <c r="AR19" s="9"/>
    </row>
    <row r="20" spans="1:49" ht="15" thickBot="1">
      <c r="A20" s="54"/>
      <c r="B20" s="186"/>
      <c r="C20" s="18"/>
      <c r="D20" s="72"/>
      <c r="E20" s="155"/>
      <c r="F20" s="158"/>
      <c r="G20" s="25"/>
      <c r="H20" s="30"/>
      <c r="I20" s="30"/>
      <c r="J20" s="30"/>
      <c r="K20" s="30"/>
      <c r="L20" s="30"/>
      <c r="M20" s="12"/>
      <c r="N20" s="27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9"/>
      <c r="AL20" s="9"/>
      <c r="AM20" s="9"/>
      <c r="AN20" s="9"/>
      <c r="AO20" s="9"/>
      <c r="AP20" s="9"/>
      <c r="AQ20" s="9"/>
      <c r="AR20" s="9"/>
    </row>
    <row r="21" spans="1:49" ht="15" thickBot="1">
      <c r="A21" s="54"/>
      <c r="B21" s="186"/>
      <c r="C21" s="18"/>
      <c r="D21" s="72"/>
      <c r="E21" s="155"/>
      <c r="F21" s="158"/>
      <c r="G21" s="25"/>
      <c r="H21" s="30"/>
      <c r="I21" s="30"/>
      <c r="J21" s="30"/>
      <c r="K21" s="30"/>
      <c r="L21" s="30"/>
      <c r="M21" s="12"/>
      <c r="N21" s="27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9"/>
      <c r="AL21" s="9"/>
      <c r="AM21" s="9"/>
      <c r="AN21" s="9"/>
      <c r="AO21" s="9"/>
      <c r="AP21" s="9"/>
      <c r="AQ21" s="9"/>
      <c r="AR21" s="9"/>
    </row>
    <row r="22" spans="1:49" ht="15" thickBot="1">
      <c r="A22" s="54"/>
      <c r="B22" s="186"/>
      <c r="C22" s="18"/>
      <c r="D22" s="72"/>
      <c r="E22" s="155"/>
      <c r="F22" s="158"/>
      <c r="G22" s="25"/>
      <c r="H22" s="30"/>
      <c r="I22" s="30"/>
      <c r="J22" s="30"/>
      <c r="K22" s="30"/>
      <c r="L22" s="30"/>
      <c r="M22" s="12"/>
      <c r="N22" s="27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9"/>
      <c r="AL22" s="9"/>
      <c r="AM22" s="9"/>
      <c r="AN22" s="9"/>
      <c r="AO22" s="9"/>
      <c r="AP22" s="9"/>
      <c r="AQ22" s="9"/>
      <c r="AR22" s="9"/>
    </row>
    <row r="23" spans="1:49">
      <c r="A23" s="63" t="s">
        <v>49</v>
      </c>
      <c r="B23" s="187"/>
      <c r="C23" s="18"/>
      <c r="D23" s="72">
        <f>SUM(D3:D22)</f>
        <v>0</v>
      </c>
      <c r="E23" s="74">
        <f t="shared" ref="E23:F23" si="0">SUM(E3:E22)</f>
        <v>0</v>
      </c>
      <c r="F23" s="75">
        <f t="shared" si="0"/>
        <v>0</v>
      </c>
      <c r="G23" s="18"/>
      <c r="H23" s="30"/>
      <c r="I23" s="30"/>
      <c r="J23" s="30"/>
      <c r="K23" s="30"/>
      <c r="L23" s="30"/>
      <c r="M23" s="30"/>
      <c r="N23" s="12"/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9"/>
      <c r="AM23" s="9"/>
      <c r="AN23" s="9"/>
      <c r="AO23" s="9"/>
      <c r="AP23" s="9"/>
      <c r="AQ23" s="9"/>
      <c r="AR23" s="9"/>
      <c r="AS23" s="9"/>
    </row>
    <row r="24" spans="1:49">
      <c r="A24" s="14"/>
      <c r="B24" s="14"/>
      <c r="C24" s="14"/>
      <c r="D24" s="64"/>
      <c r="E24" s="65"/>
      <c r="F24" s="65"/>
      <c r="G24" s="12"/>
      <c r="H24" s="30"/>
      <c r="I24" s="30"/>
      <c r="J24" s="30"/>
      <c r="K24" s="30"/>
      <c r="L24" s="30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9"/>
    </row>
    <row r="25" spans="1:49">
      <c r="A25" s="14"/>
      <c r="B25" s="14"/>
      <c r="C25" s="14"/>
      <c r="D25" s="14"/>
      <c r="E25" s="12"/>
      <c r="F25" s="12"/>
      <c r="G25" s="12"/>
      <c r="H25" s="30"/>
      <c r="I25" s="30"/>
      <c r="J25" s="30"/>
      <c r="K25" s="30"/>
      <c r="L25" s="30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9"/>
    </row>
    <row r="26" spans="1:49">
      <c r="A26" s="15"/>
      <c r="B26" s="15"/>
      <c r="C26" s="15"/>
      <c r="D26" s="15"/>
      <c r="E26" s="12"/>
      <c r="F26" s="12"/>
      <c r="G26" s="12"/>
      <c r="H26" s="30"/>
      <c r="I26" s="30"/>
      <c r="J26" s="30"/>
      <c r="K26" s="30"/>
      <c r="L26" s="30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9"/>
    </row>
    <row r="27" spans="1:49">
      <c r="A27" s="14"/>
      <c r="B27" s="14"/>
      <c r="C27" s="14"/>
      <c r="D27" s="14"/>
      <c r="E27" s="12"/>
      <c r="F27" s="12"/>
      <c r="G27" s="12"/>
      <c r="H27" s="30"/>
      <c r="I27" s="30"/>
      <c r="J27" s="30"/>
      <c r="K27" s="30"/>
      <c r="L27" s="30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9"/>
    </row>
    <row r="28" spans="1:49">
      <c r="A28" s="12"/>
      <c r="B28" s="12"/>
      <c r="C28" s="12"/>
      <c r="D28" s="12"/>
      <c r="E28" s="12"/>
      <c r="F28" s="12"/>
      <c r="G28" s="12"/>
      <c r="H28" s="30"/>
      <c r="I28" s="30"/>
      <c r="J28" s="30"/>
      <c r="K28" s="30"/>
      <c r="L28" s="30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9"/>
    </row>
    <row r="29" spans="1:49">
      <c r="A29" s="12"/>
      <c r="B29" s="12"/>
      <c r="C29" s="12"/>
      <c r="D29" s="12"/>
      <c r="E29" s="12"/>
      <c r="F29" s="12"/>
      <c r="G29" s="12"/>
      <c r="H29" s="30"/>
      <c r="I29" s="30"/>
      <c r="J29" s="30"/>
      <c r="K29" s="30"/>
      <c r="L29" s="30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9"/>
    </row>
    <row r="30" spans="1:49">
      <c r="A30" s="12"/>
      <c r="B30" s="12"/>
      <c r="C30" s="12"/>
      <c r="D30" s="12"/>
      <c r="E30" s="12"/>
      <c r="F30" s="12"/>
      <c r="G30" s="12"/>
      <c r="H30" s="30"/>
      <c r="I30" s="30"/>
      <c r="J30" s="30"/>
      <c r="K30" s="30"/>
      <c r="L30" s="30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9"/>
    </row>
    <row r="31" spans="1:49">
      <c r="A31" s="12"/>
      <c r="B31" s="12"/>
      <c r="C31" s="12"/>
      <c r="D31" s="12"/>
      <c r="E31" s="12"/>
      <c r="F31" s="12"/>
      <c r="G31" s="12"/>
      <c r="H31" s="30"/>
      <c r="I31" s="30"/>
      <c r="J31" s="30"/>
      <c r="K31" s="30"/>
      <c r="L31" s="30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9"/>
    </row>
    <row r="32" spans="1:49">
      <c r="A32" s="12"/>
      <c r="B32" s="12"/>
      <c r="C32" s="12"/>
      <c r="D32" s="12"/>
      <c r="E32" s="12"/>
      <c r="F32" s="12"/>
      <c r="G32" s="12"/>
      <c r="H32" s="30"/>
      <c r="I32" s="30"/>
      <c r="J32" s="30"/>
      <c r="K32" s="30"/>
      <c r="L32" s="30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9"/>
    </row>
    <row r="33" spans="1:49">
      <c r="A33" s="12"/>
      <c r="B33" s="12"/>
      <c r="C33" s="12"/>
      <c r="D33" s="12"/>
      <c r="E33" s="12"/>
      <c r="F33" s="12"/>
      <c r="G33" s="12"/>
      <c r="H33" s="30"/>
      <c r="I33" s="30"/>
      <c r="J33" s="30"/>
      <c r="K33" s="30"/>
      <c r="L33" s="30"/>
      <c r="M33" s="13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</row>
    <row r="34" spans="1:49">
      <c r="A34" s="12"/>
      <c r="B34" s="12"/>
      <c r="C34" s="12"/>
      <c r="D34" s="12"/>
      <c r="E34" s="12"/>
      <c r="F34" s="12"/>
      <c r="G34" s="12"/>
      <c r="H34" s="30"/>
      <c r="I34" s="30"/>
      <c r="J34" s="30"/>
      <c r="K34" s="30"/>
      <c r="L34" s="30"/>
      <c r="M34" s="1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</row>
    <row r="35" spans="1:49">
      <c r="A35" s="12"/>
      <c r="B35" s="12"/>
      <c r="C35" s="12"/>
      <c r="D35" s="12"/>
      <c r="E35" s="12"/>
      <c r="F35" s="12"/>
      <c r="G35" s="12"/>
      <c r="H35" s="30"/>
      <c r="I35" s="30"/>
      <c r="J35" s="30"/>
      <c r="K35" s="30"/>
      <c r="L35" s="30"/>
      <c r="M35" s="13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</row>
    <row r="36" spans="1:49">
      <c r="A36" s="12"/>
      <c r="B36" s="12"/>
      <c r="C36" s="12"/>
      <c r="D36" s="12"/>
      <c r="E36" s="12"/>
      <c r="F36" s="12"/>
      <c r="G36" s="12"/>
      <c r="H36" s="30"/>
      <c r="I36" s="30"/>
      <c r="J36" s="30"/>
      <c r="K36" s="30"/>
      <c r="L36" s="30"/>
      <c r="M36" s="13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</row>
    <row r="37" spans="1:49">
      <c r="A37" s="12"/>
      <c r="B37" s="12"/>
      <c r="C37" s="12"/>
      <c r="D37" s="12"/>
      <c r="E37" s="12"/>
      <c r="F37" s="12"/>
      <c r="G37" s="12"/>
      <c r="H37" s="30"/>
      <c r="I37" s="30"/>
      <c r="J37" s="30"/>
      <c r="K37" s="30"/>
      <c r="L37" s="30"/>
      <c r="M37" s="13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</row>
    <row r="38" spans="1:49">
      <c r="A38" s="12"/>
      <c r="B38" s="12"/>
      <c r="C38" s="12"/>
      <c r="D38" s="12"/>
      <c r="E38" s="12"/>
      <c r="F38" s="12"/>
      <c r="G38" s="12"/>
      <c r="H38" s="30"/>
      <c r="I38" s="30"/>
      <c r="J38" s="30"/>
      <c r="K38" s="30"/>
      <c r="L38" s="30"/>
      <c r="M38" s="13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</row>
    <row r="39" spans="1:49">
      <c r="A39" s="12"/>
      <c r="B39" s="12"/>
      <c r="C39" s="12"/>
      <c r="D39" s="12"/>
      <c r="E39" s="12"/>
      <c r="F39" s="12"/>
      <c r="G39" s="12"/>
      <c r="H39" s="30"/>
      <c r="I39" s="30"/>
      <c r="J39" s="30"/>
      <c r="K39" s="30"/>
      <c r="L39" s="30"/>
      <c r="M39" s="13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</row>
    <row r="40" spans="1:49">
      <c r="A40" s="12"/>
      <c r="B40" s="12"/>
      <c r="C40" s="12"/>
      <c r="D40" s="12"/>
      <c r="E40" s="12"/>
      <c r="F40" s="12"/>
      <c r="G40" s="12"/>
      <c r="H40" s="30"/>
      <c r="I40" s="30"/>
      <c r="J40" s="30"/>
      <c r="K40" s="30"/>
      <c r="L40" s="30"/>
      <c r="M40" s="13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</row>
    <row r="41" spans="1:49">
      <c r="A41" s="12"/>
      <c r="B41" s="12"/>
      <c r="C41" s="12"/>
      <c r="D41" s="12"/>
      <c r="E41" s="12"/>
      <c r="F41" s="12"/>
      <c r="G41" s="12"/>
      <c r="H41" s="30"/>
      <c r="I41" s="30"/>
      <c r="J41" s="30"/>
      <c r="K41" s="30"/>
      <c r="L41" s="30"/>
      <c r="M41" s="13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</row>
    <row r="42" spans="1:49">
      <c r="A42" s="12"/>
      <c r="B42" s="12"/>
      <c r="C42" s="12"/>
      <c r="D42" s="12"/>
      <c r="E42" s="12"/>
      <c r="F42" s="12"/>
      <c r="G42" s="12"/>
      <c r="H42" s="30"/>
      <c r="I42" s="30"/>
      <c r="J42" s="30"/>
      <c r="K42" s="30"/>
      <c r="L42" s="30"/>
      <c r="M42" s="13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</row>
    <row r="43" spans="1:49">
      <c r="A43" s="12"/>
      <c r="B43" s="12"/>
      <c r="C43" s="12"/>
      <c r="D43" s="12"/>
      <c r="E43" s="12"/>
      <c r="F43" s="12"/>
      <c r="G43" s="12"/>
      <c r="H43" s="30"/>
      <c r="I43" s="30"/>
      <c r="J43" s="30"/>
      <c r="K43" s="30"/>
      <c r="L43" s="30"/>
      <c r="M43" s="13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</row>
    <row r="44" spans="1:49">
      <c r="A44" s="12"/>
      <c r="B44" s="12"/>
      <c r="C44" s="12"/>
      <c r="D44" s="12"/>
      <c r="E44" s="12"/>
      <c r="F44" s="12"/>
      <c r="G44" s="12"/>
      <c r="H44" s="30"/>
      <c r="I44" s="30"/>
      <c r="J44" s="30"/>
      <c r="K44" s="30"/>
      <c r="L44" s="30"/>
      <c r="M44" s="13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</row>
    <row r="45" spans="1:49">
      <c r="A45" s="12"/>
      <c r="B45" s="12"/>
      <c r="C45" s="12"/>
      <c r="D45" s="12"/>
      <c r="E45" s="12"/>
      <c r="F45" s="12"/>
      <c r="G45" s="12"/>
      <c r="H45" s="30"/>
      <c r="I45" s="30"/>
      <c r="J45" s="30"/>
      <c r="K45" s="30"/>
      <c r="L45" s="30"/>
      <c r="M45" s="13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</row>
    <row r="46" spans="1:49">
      <c r="A46" s="12"/>
      <c r="B46" s="12"/>
      <c r="C46" s="12"/>
      <c r="D46" s="12"/>
      <c r="E46" s="12"/>
      <c r="F46" s="12"/>
      <c r="G46" s="12"/>
      <c r="H46" s="30"/>
      <c r="I46" s="30"/>
      <c r="J46" s="30"/>
      <c r="K46" s="30"/>
      <c r="L46" s="30"/>
      <c r="M46" s="13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</row>
    <row r="47" spans="1:49">
      <c r="A47" s="12"/>
      <c r="B47" s="12"/>
      <c r="C47" s="12"/>
      <c r="D47" s="12"/>
      <c r="E47" s="12"/>
      <c r="F47" s="12"/>
      <c r="G47" s="12"/>
      <c r="H47" s="30"/>
      <c r="I47" s="30"/>
      <c r="J47" s="30"/>
      <c r="K47" s="30"/>
      <c r="L47" s="30"/>
      <c r="M47" s="13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</row>
    <row r="48" spans="1:49">
      <c r="A48" s="12"/>
      <c r="B48" s="12"/>
      <c r="C48" s="12"/>
      <c r="D48" s="12"/>
      <c r="E48" s="12"/>
      <c r="F48" s="12"/>
      <c r="G48" s="12"/>
      <c r="H48" s="30"/>
      <c r="I48" s="30"/>
      <c r="J48" s="30"/>
      <c r="K48" s="30"/>
      <c r="L48" s="30"/>
      <c r="M48" s="13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</row>
    <row r="49" spans="1:59">
      <c r="A49" s="12"/>
      <c r="B49" s="12"/>
      <c r="C49" s="12"/>
      <c r="D49" s="12"/>
      <c r="E49" s="12"/>
      <c r="F49" s="12"/>
      <c r="G49" s="12"/>
      <c r="H49" s="30"/>
      <c r="I49" s="30"/>
      <c r="J49" s="30"/>
      <c r="K49" s="30"/>
      <c r="L49" s="30"/>
      <c r="M49" s="13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</row>
    <row r="50" spans="1:59">
      <c r="A50" s="12"/>
      <c r="B50" s="12"/>
      <c r="C50" s="12"/>
      <c r="D50" s="12"/>
      <c r="E50" s="12"/>
      <c r="F50" s="12"/>
      <c r="G50" s="12"/>
      <c r="H50" s="30"/>
      <c r="I50" s="30"/>
      <c r="J50" s="30"/>
      <c r="K50" s="30"/>
      <c r="L50" s="30"/>
      <c r="M50" s="13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1" spans="1:59">
      <c r="A51" s="12"/>
      <c r="B51" s="12"/>
      <c r="C51" s="12"/>
      <c r="D51" s="12"/>
      <c r="E51" s="12"/>
      <c r="F51" s="12"/>
      <c r="G51" s="12"/>
      <c r="H51" s="30"/>
      <c r="I51" s="30"/>
      <c r="J51" s="30"/>
      <c r="K51" s="30"/>
      <c r="L51" s="30"/>
      <c r="M51" s="13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9"/>
      <c r="AY51" s="9"/>
      <c r="AZ51" s="9"/>
      <c r="BA51" s="9"/>
      <c r="BB51" s="9"/>
      <c r="BC51" s="9"/>
      <c r="BD51" s="9"/>
      <c r="BE51" s="9"/>
      <c r="BF51" s="9"/>
      <c r="BG51" s="9"/>
    </row>
    <row r="52" spans="1:59">
      <c r="A52" s="12"/>
      <c r="B52" s="12"/>
      <c r="C52" s="12"/>
      <c r="D52" s="12"/>
      <c r="E52" s="12"/>
      <c r="F52" s="12"/>
      <c r="G52" s="12"/>
      <c r="H52" s="30"/>
      <c r="I52" s="30"/>
      <c r="J52" s="30"/>
      <c r="K52" s="30"/>
      <c r="L52" s="30"/>
      <c r="M52" s="13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9"/>
      <c r="AY52" s="9"/>
      <c r="AZ52" s="9"/>
      <c r="BA52" s="9"/>
      <c r="BB52" s="9"/>
      <c r="BC52" s="9"/>
      <c r="BD52" s="9"/>
      <c r="BE52" s="9"/>
      <c r="BF52" s="9"/>
      <c r="BG52" s="9"/>
    </row>
    <row r="53" spans="1:59">
      <c r="A53" s="12"/>
      <c r="B53" s="12"/>
      <c r="C53" s="12"/>
      <c r="D53" s="12"/>
      <c r="E53" s="12"/>
      <c r="F53" s="12"/>
      <c r="G53" s="12"/>
      <c r="H53" s="30"/>
      <c r="I53" s="30"/>
      <c r="J53" s="30"/>
      <c r="K53" s="30"/>
      <c r="L53" s="30"/>
      <c r="M53" s="13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9"/>
      <c r="AY53" s="9"/>
      <c r="AZ53" s="9"/>
      <c r="BA53" s="9"/>
      <c r="BB53" s="9"/>
      <c r="BC53" s="9"/>
      <c r="BD53" s="9"/>
      <c r="BE53" s="9"/>
      <c r="BF53" s="9"/>
      <c r="BG53" s="9"/>
    </row>
    <row r="54" spans="1:59">
      <c r="A54" s="12"/>
      <c r="B54" s="12"/>
      <c r="C54" s="12"/>
      <c r="D54" s="12"/>
      <c r="E54" s="12"/>
      <c r="F54" s="12"/>
      <c r="G54" s="12"/>
      <c r="H54" s="30"/>
      <c r="I54" s="30"/>
      <c r="J54" s="30"/>
      <c r="K54" s="30"/>
      <c r="L54" s="30"/>
      <c r="M54" s="13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9"/>
      <c r="AY54" s="9"/>
      <c r="AZ54" s="9"/>
      <c r="BA54" s="9"/>
      <c r="BB54" s="9"/>
      <c r="BC54" s="9"/>
      <c r="BD54" s="9"/>
      <c r="BE54" s="9"/>
      <c r="BF54" s="9"/>
      <c r="BG54" s="9"/>
    </row>
    <row r="55" spans="1:59">
      <c r="A55" s="12"/>
      <c r="B55" s="12"/>
      <c r="C55" s="12"/>
      <c r="D55" s="12"/>
      <c r="E55" s="12"/>
      <c r="F55" s="12"/>
      <c r="G55" s="12"/>
      <c r="H55" s="30"/>
      <c r="I55" s="30"/>
      <c r="J55" s="30"/>
      <c r="K55" s="30"/>
      <c r="L55" s="30"/>
      <c r="M55" s="13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9"/>
      <c r="AY55" s="9"/>
      <c r="AZ55" s="9"/>
      <c r="BA55" s="9"/>
      <c r="BB55" s="9"/>
      <c r="BC55" s="9"/>
      <c r="BD55" s="9"/>
      <c r="BE55" s="9"/>
      <c r="BF55" s="9"/>
      <c r="BG55" s="9"/>
    </row>
    <row r="56" spans="1:59">
      <c r="A56" s="12"/>
      <c r="B56" s="12"/>
      <c r="C56" s="12"/>
      <c r="D56" s="12"/>
      <c r="E56" s="12"/>
      <c r="F56" s="12"/>
      <c r="G56" s="12"/>
      <c r="H56" s="30"/>
      <c r="I56" s="30"/>
      <c r="J56" s="30"/>
      <c r="K56" s="30"/>
      <c r="L56" s="30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59">
      <c r="A57" s="12"/>
      <c r="B57" s="12"/>
      <c r="C57" s="12"/>
      <c r="D57" s="12"/>
      <c r="E57" s="12"/>
      <c r="F57" s="12"/>
      <c r="G57" s="12"/>
      <c r="H57" s="30"/>
      <c r="I57" s="30"/>
      <c r="J57" s="30"/>
      <c r="K57" s="30"/>
      <c r="L57" s="30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3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59">
      <c r="A58" s="12"/>
      <c r="B58" s="12"/>
      <c r="C58" s="12"/>
      <c r="D58" s="12"/>
      <c r="E58" s="12"/>
      <c r="F58" s="12"/>
      <c r="G58" s="12"/>
      <c r="H58" s="30"/>
      <c r="I58" s="30"/>
      <c r="J58" s="30"/>
      <c r="K58" s="30"/>
      <c r="L58" s="30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3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59">
      <c r="A59" s="12"/>
      <c r="B59" s="12"/>
      <c r="C59" s="12"/>
      <c r="D59" s="12"/>
      <c r="E59" s="12"/>
      <c r="F59" s="12"/>
      <c r="G59" s="12"/>
      <c r="H59" s="30"/>
      <c r="I59" s="30"/>
      <c r="J59" s="30"/>
      <c r="K59" s="30"/>
      <c r="L59" s="30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3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0" spans="1:59">
      <c r="A60" s="12"/>
      <c r="B60" s="12"/>
      <c r="C60" s="12"/>
      <c r="D60" s="12"/>
      <c r="E60" s="12"/>
      <c r="F60" s="12"/>
      <c r="G60" s="12"/>
      <c r="H60" s="30"/>
      <c r="I60" s="30"/>
      <c r="J60" s="30"/>
      <c r="K60" s="30"/>
      <c r="L60" s="30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3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</row>
    <row r="61" spans="1:59">
      <c r="A61" s="12"/>
      <c r="B61" s="12"/>
      <c r="C61" s="12"/>
      <c r="D61" s="12"/>
      <c r="E61" s="12"/>
      <c r="F61" s="12"/>
      <c r="G61" s="12"/>
      <c r="H61" s="30"/>
      <c r="I61" s="30"/>
      <c r="J61" s="30"/>
      <c r="K61" s="30"/>
      <c r="L61" s="30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3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</row>
    <row r="62" spans="1:59">
      <c r="A62" s="12"/>
      <c r="B62" s="12"/>
      <c r="C62" s="12"/>
      <c r="D62" s="12"/>
      <c r="E62" s="12"/>
      <c r="F62" s="12"/>
      <c r="G62" s="12"/>
      <c r="H62" s="30"/>
      <c r="I62" s="30"/>
      <c r="J62" s="30"/>
      <c r="K62" s="30"/>
      <c r="L62" s="30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3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3" spans="1:59">
      <c r="A63" s="12"/>
      <c r="B63" s="12"/>
      <c r="C63" s="12"/>
      <c r="D63" s="12"/>
      <c r="E63" s="12"/>
      <c r="F63" s="12"/>
      <c r="G63" s="12"/>
      <c r="H63" s="30"/>
      <c r="I63" s="30"/>
      <c r="J63" s="30"/>
      <c r="K63" s="30"/>
      <c r="L63" s="30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3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</row>
    <row r="64" spans="1:59">
      <c r="A64" s="12"/>
      <c r="B64" s="12"/>
      <c r="C64" s="12"/>
      <c r="D64" s="12"/>
      <c r="E64" s="12"/>
      <c r="F64" s="12"/>
      <c r="G64" s="12"/>
      <c r="H64" s="30"/>
      <c r="I64" s="30"/>
      <c r="J64" s="30"/>
      <c r="K64" s="30"/>
      <c r="L64" s="30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3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</row>
    <row r="65" spans="1:84">
      <c r="A65" s="12"/>
      <c r="B65" s="12"/>
      <c r="C65" s="12"/>
      <c r="D65" s="12"/>
      <c r="E65" s="12"/>
      <c r="F65" s="12"/>
      <c r="G65" s="12"/>
      <c r="H65" s="30"/>
      <c r="I65" s="30"/>
      <c r="J65" s="30"/>
      <c r="K65" s="30"/>
      <c r="L65" s="30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3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</row>
    <row r="66" spans="1:84">
      <c r="A66" s="12"/>
      <c r="B66" s="12"/>
      <c r="C66" s="12"/>
      <c r="D66" s="12"/>
      <c r="E66" s="12"/>
      <c r="F66" s="12"/>
      <c r="G66" s="12"/>
      <c r="H66" s="30"/>
      <c r="I66" s="30"/>
      <c r="J66" s="30"/>
      <c r="K66" s="30"/>
      <c r="L66" s="30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3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</row>
    <row r="67" spans="1:84">
      <c r="A67" s="12"/>
      <c r="B67" s="12"/>
      <c r="C67" s="12"/>
      <c r="D67" s="12"/>
      <c r="E67" s="12"/>
      <c r="F67" s="12"/>
      <c r="G67" s="12"/>
      <c r="H67" s="30"/>
      <c r="I67" s="30"/>
      <c r="J67" s="30"/>
      <c r="K67" s="30"/>
      <c r="L67" s="30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3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</row>
    <row r="68" spans="1:84">
      <c r="A68" s="12"/>
      <c r="B68" s="12"/>
      <c r="C68" s="12"/>
      <c r="D68" s="12"/>
      <c r="E68" s="12"/>
      <c r="F68" s="12"/>
      <c r="G68" s="12"/>
      <c r="H68" s="30"/>
      <c r="I68" s="30"/>
      <c r="J68" s="30"/>
      <c r="K68" s="30"/>
      <c r="L68" s="30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3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</row>
    <row r="69" spans="1:84">
      <c r="A69" s="12"/>
      <c r="B69" s="12"/>
      <c r="C69" s="12"/>
      <c r="D69" s="12"/>
      <c r="E69" s="12"/>
      <c r="F69" s="12"/>
      <c r="G69" s="12"/>
      <c r="H69" s="30"/>
      <c r="I69" s="30"/>
      <c r="J69" s="30"/>
      <c r="K69" s="30"/>
      <c r="L69" s="30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3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</row>
    <row r="70" spans="1:84">
      <c r="A70" s="12"/>
      <c r="B70" s="12"/>
      <c r="C70" s="12"/>
      <c r="D70" s="12"/>
      <c r="E70" s="12"/>
      <c r="F70" s="12"/>
      <c r="G70" s="12"/>
      <c r="H70" s="30"/>
      <c r="I70" s="30"/>
      <c r="J70" s="30"/>
      <c r="K70" s="30"/>
      <c r="L70" s="30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3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</row>
    <row r="71" spans="1:84">
      <c r="A71" s="12"/>
      <c r="B71" s="12"/>
      <c r="C71" s="12"/>
      <c r="D71" s="12"/>
      <c r="E71" s="12"/>
      <c r="F71" s="12"/>
      <c r="G71" s="12"/>
      <c r="H71" s="30"/>
      <c r="I71" s="30"/>
      <c r="J71" s="30"/>
      <c r="K71" s="30"/>
      <c r="L71" s="30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3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</row>
    <row r="72" spans="1:84">
      <c r="A72" s="12"/>
      <c r="B72" s="12"/>
      <c r="C72" s="12"/>
      <c r="D72" s="12"/>
      <c r="E72" s="12"/>
      <c r="F72" s="12"/>
      <c r="G72" s="12"/>
      <c r="H72" s="30"/>
      <c r="I72" s="30"/>
      <c r="J72" s="30"/>
      <c r="K72" s="30"/>
      <c r="L72" s="30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3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</row>
    <row r="73" spans="1:84">
      <c r="A73" s="12"/>
      <c r="B73" s="12"/>
      <c r="C73" s="12"/>
      <c r="D73" s="12"/>
      <c r="E73" s="12"/>
      <c r="F73" s="12"/>
      <c r="G73" s="12"/>
      <c r="H73" s="30"/>
      <c r="I73" s="30"/>
      <c r="J73" s="30"/>
      <c r="K73" s="30"/>
      <c r="L73" s="30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3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</row>
    <row r="74" spans="1:84">
      <c r="A74" s="12"/>
      <c r="B74" s="12"/>
      <c r="C74" s="12"/>
      <c r="D74" s="12"/>
      <c r="E74" s="12"/>
      <c r="F74" s="12"/>
      <c r="G74" s="12"/>
      <c r="H74" s="30"/>
      <c r="I74" s="30"/>
      <c r="J74" s="30"/>
      <c r="K74" s="30"/>
      <c r="L74" s="30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3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</row>
    <row r="75" spans="1:84">
      <c r="A75" s="12"/>
      <c r="B75" s="12"/>
      <c r="C75" s="12"/>
      <c r="D75" s="12"/>
      <c r="E75" s="12"/>
      <c r="F75" s="12"/>
      <c r="G75" s="12"/>
      <c r="H75" s="30"/>
      <c r="I75" s="30"/>
      <c r="J75" s="30"/>
      <c r="K75" s="30"/>
      <c r="L75" s="30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3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</row>
    <row r="76" spans="1:84">
      <c r="A76" s="12"/>
      <c r="B76" s="12"/>
      <c r="C76" s="12"/>
      <c r="D76" s="12"/>
      <c r="E76" s="12"/>
      <c r="F76" s="12"/>
      <c r="G76" s="12"/>
      <c r="H76" s="30"/>
      <c r="I76" s="30"/>
      <c r="J76" s="30"/>
      <c r="K76" s="30"/>
      <c r="L76" s="30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3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</row>
    <row r="77" spans="1:84">
      <c r="A77" s="12"/>
      <c r="B77" s="12"/>
      <c r="C77" s="12"/>
      <c r="D77" s="12"/>
      <c r="E77" s="12"/>
      <c r="F77" s="12"/>
      <c r="G77" s="12"/>
      <c r="H77" s="30"/>
      <c r="I77" s="30"/>
      <c r="J77" s="30"/>
      <c r="K77" s="30"/>
      <c r="L77" s="30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3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</row>
    <row r="78" spans="1:84">
      <c r="A78" s="12"/>
      <c r="B78" s="12"/>
      <c r="C78" s="12"/>
      <c r="D78" s="12"/>
      <c r="E78" s="12"/>
      <c r="F78" s="12"/>
      <c r="G78" s="12"/>
      <c r="H78" s="30"/>
      <c r="I78" s="30"/>
      <c r="J78" s="30"/>
      <c r="K78" s="30"/>
      <c r="L78" s="30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3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</row>
    <row r="79" spans="1:84">
      <c r="A79" s="12"/>
      <c r="B79" s="12"/>
      <c r="C79" s="12"/>
      <c r="D79" s="12"/>
      <c r="E79" s="12"/>
      <c r="F79" s="12"/>
      <c r="G79" s="12"/>
      <c r="H79" s="30"/>
      <c r="I79" s="30"/>
      <c r="J79" s="30"/>
      <c r="K79" s="30"/>
      <c r="L79" s="30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3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</row>
    <row r="80" spans="1:84">
      <c r="A80" s="12"/>
      <c r="B80" s="12"/>
      <c r="C80" s="12"/>
      <c r="D80" s="12"/>
      <c r="E80" s="12"/>
      <c r="F80" s="12"/>
      <c r="G80" s="12"/>
      <c r="H80" s="30"/>
      <c r="I80" s="30"/>
      <c r="J80" s="30"/>
      <c r="K80" s="30"/>
      <c r="L80" s="30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3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</row>
    <row r="81" spans="1:84">
      <c r="A81" s="12"/>
      <c r="B81" s="12"/>
      <c r="C81" s="12"/>
      <c r="D81" s="12"/>
      <c r="E81" s="12"/>
      <c r="F81" s="12"/>
      <c r="G81" s="12"/>
      <c r="H81" s="30"/>
      <c r="I81" s="30"/>
      <c r="J81" s="30"/>
      <c r="K81" s="30"/>
      <c r="L81" s="30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3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</row>
    <row r="82" spans="1:84">
      <c r="A82" s="12"/>
      <c r="B82" s="12"/>
      <c r="C82" s="12"/>
      <c r="D82" s="12"/>
      <c r="E82" s="12"/>
      <c r="F82" s="12"/>
      <c r="G82" s="12"/>
      <c r="H82" s="30"/>
      <c r="I82" s="30"/>
      <c r="J82" s="30"/>
      <c r="K82" s="30"/>
      <c r="L82" s="30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3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</row>
    <row r="83" spans="1:84">
      <c r="A83" s="12"/>
      <c r="B83" s="12"/>
      <c r="C83" s="12"/>
      <c r="D83" s="12"/>
      <c r="E83" s="12"/>
      <c r="F83" s="12"/>
      <c r="G83" s="12"/>
      <c r="H83" s="30"/>
      <c r="I83" s="30"/>
      <c r="J83" s="30"/>
      <c r="K83" s="30"/>
      <c r="L83" s="30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3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</row>
    <row r="84" spans="1:84">
      <c r="A84" s="12"/>
      <c r="B84" s="12"/>
      <c r="C84" s="12"/>
      <c r="D84" s="12"/>
      <c r="E84" s="12"/>
      <c r="F84" s="12"/>
      <c r="G84" s="12"/>
      <c r="H84" s="30"/>
      <c r="I84" s="30"/>
      <c r="J84" s="30"/>
      <c r="K84" s="30"/>
      <c r="L84" s="30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3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</row>
    <row r="85" spans="1:84">
      <c r="A85" s="12"/>
      <c r="B85" s="12"/>
      <c r="C85" s="12"/>
      <c r="D85" s="12"/>
      <c r="E85" s="12"/>
      <c r="F85" s="12"/>
      <c r="G85" s="12"/>
      <c r="H85" s="30"/>
      <c r="I85" s="30"/>
      <c r="J85" s="30"/>
      <c r="K85" s="30"/>
      <c r="L85" s="30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3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</row>
    <row r="86" spans="1:84">
      <c r="A86" s="12"/>
      <c r="B86" s="12"/>
      <c r="C86" s="12"/>
      <c r="D86" s="12"/>
      <c r="E86" s="12"/>
      <c r="F86" s="12"/>
      <c r="G86" s="12"/>
      <c r="H86" s="30"/>
      <c r="I86" s="30"/>
      <c r="J86" s="30"/>
      <c r="K86" s="30"/>
      <c r="L86" s="30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3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</row>
    <row r="87" spans="1:84">
      <c r="A87" s="12"/>
      <c r="B87" s="12"/>
      <c r="C87" s="12"/>
      <c r="D87" s="12"/>
      <c r="E87" s="12"/>
      <c r="F87" s="12"/>
      <c r="G87" s="12"/>
      <c r="H87" s="30"/>
      <c r="I87" s="30"/>
      <c r="J87" s="30"/>
      <c r="K87" s="30"/>
      <c r="L87" s="30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3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</row>
    <row r="88" spans="1:84">
      <c r="A88" s="12"/>
      <c r="B88" s="12"/>
      <c r="C88" s="12"/>
      <c r="D88" s="12"/>
      <c r="E88" s="12"/>
      <c r="F88" s="12"/>
      <c r="G88" s="12"/>
      <c r="H88" s="30"/>
      <c r="I88" s="30"/>
      <c r="J88" s="30"/>
      <c r="K88" s="30"/>
      <c r="L88" s="30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3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</row>
    <row r="89" spans="1:84">
      <c r="A89" s="12"/>
      <c r="B89" s="12"/>
      <c r="C89" s="12"/>
      <c r="D89" s="12"/>
      <c r="E89" s="12"/>
      <c r="F89" s="12"/>
      <c r="G89" s="12"/>
      <c r="H89" s="30"/>
      <c r="I89" s="30"/>
      <c r="J89" s="30"/>
      <c r="K89" s="30"/>
      <c r="L89" s="30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3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</row>
    <row r="90" spans="1:84">
      <c r="A90" s="12"/>
      <c r="B90" s="12"/>
      <c r="C90" s="12"/>
      <c r="D90" s="12"/>
      <c r="E90" s="12"/>
      <c r="F90" s="12"/>
      <c r="G90" s="12"/>
      <c r="H90" s="30"/>
      <c r="I90" s="30"/>
      <c r="J90" s="30"/>
      <c r="K90" s="30"/>
      <c r="L90" s="30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3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</row>
    <row r="91" spans="1:84">
      <c r="A91" s="12"/>
      <c r="B91" s="12"/>
      <c r="C91" s="12"/>
      <c r="D91" s="12"/>
      <c r="E91" s="12"/>
      <c r="F91" s="12"/>
      <c r="G91" s="12"/>
      <c r="H91" s="30"/>
      <c r="I91" s="30"/>
      <c r="J91" s="30"/>
      <c r="K91" s="30"/>
      <c r="L91" s="30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3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</row>
    <row r="92" spans="1:84">
      <c r="A92" s="12"/>
      <c r="B92" s="12"/>
      <c r="C92" s="12"/>
      <c r="D92" s="12"/>
      <c r="E92" s="12"/>
      <c r="F92" s="12"/>
      <c r="G92" s="12"/>
      <c r="H92" s="30"/>
      <c r="I92" s="30"/>
      <c r="J92" s="30"/>
      <c r="K92" s="30"/>
      <c r="L92" s="30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3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</row>
    <row r="93" spans="1:84">
      <c r="A93" s="12"/>
      <c r="B93" s="12"/>
      <c r="C93" s="12"/>
      <c r="D93" s="12"/>
      <c r="E93" s="12"/>
      <c r="F93" s="12"/>
      <c r="G93" s="12"/>
      <c r="H93" s="30"/>
      <c r="I93" s="30"/>
      <c r="J93" s="30"/>
      <c r="K93" s="30"/>
      <c r="L93" s="30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3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</row>
    <row r="94" spans="1:84">
      <c r="A94" s="12"/>
      <c r="B94" s="12"/>
      <c r="C94" s="12"/>
      <c r="D94" s="12"/>
      <c r="E94" s="12"/>
      <c r="F94" s="12"/>
      <c r="G94" s="12"/>
      <c r="H94" s="30"/>
      <c r="I94" s="30"/>
      <c r="J94" s="30"/>
      <c r="K94" s="30"/>
      <c r="L94" s="30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3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</row>
    <row r="95" spans="1:84">
      <c r="A95" s="12"/>
      <c r="B95" s="12"/>
      <c r="C95" s="12"/>
      <c r="D95" s="12"/>
      <c r="E95" s="12"/>
      <c r="F95" s="12"/>
      <c r="G95" s="12"/>
      <c r="H95" s="30"/>
      <c r="I95" s="30"/>
      <c r="J95" s="30"/>
      <c r="K95" s="30"/>
      <c r="L95" s="30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3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</row>
    <row r="96" spans="1:84">
      <c r="A96" s="12"/>
      <c r="B96" s="12"/>
      <c r="C96" s="12"/>
      <c r="D96" s="12"/>
      <c r="E96" s="12"/>
      <c r="F96" s="12"/>
      <c r="G96" s="12"/>
      <c r="H96" s="30"/>
      <c r="I96" s="30"/>
      <c r="J96" s="30"/>
      <c r="K96" s="30"/>
      <c r="L96" s="30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3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</row>
    <row r="97" spans="1:84">
      <c r="A97" s="12"/>
      <c r="B97" s="12"/>
      <c r="C97" s="12"/>
      <c r="D97" s="12"/>
      <c r="E97" s="12"/>
      <c r="F97" s="12"/>
      <c r="G97" s="12"/>
      <c r="H97" s="30"/>
      <c r="I97" s="30"/>
      <c r="J97" s="30"/>
      <c r="K97" s="30"/>
      <c r="L97" s="30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3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</row>
    <row r="98" spans="1:84">
      <c r="A98" s="12"/>
      <c r="B98" s="12"/>
      <c r="C98" s="12"/>
      <c r="D98" s="12"/>
      <c r="E98" s="12"/>
      <c r="F98" s="12"/>
      <c r="G98" s="12"/>
      <c r="H98" s="30"/>
      <c r="I98" s="30"/>
      <c r="J98" s="30"/>
      <c r="K98" s="30"/>
      <c r="L98" s="30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3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</row>
    <row r="99" spans="1:84">
      <c r="A99" s="12"/>
      <c r="B99" s="12"/>
      <c r="C99" s="12"/>
      <c r="D99" s="12"/>
      <c r="E99" s="12"/>
      <c r="F99" s="12"/>
      <c r="G99" s="12"/>
      <c r="H99" s="30"/>
      <c r="I99" s="30"/>
      <c r="J99" s="30"/>
      <c r="K99" s="30"/>
      <c r="L99" s="30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3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</row>
    <row r="100" spans="1:84">
      <c r="A100" s="12"/>
      <c r="B100" s="12"/>
      <c r="C100" s="12"/>
      <c r="D100" s="12"/>
      <c r="E100" s="12"/>
      <c r="F100" s="12"/>
      <c r="G100" s="12"/>
      <c r="H100" s="30"/>
      <c r="I100" s="30"/>
      <c r="J100" s="30"/>
      <c r="K100" s="30"/>
      <c r="L100" s="30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3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</row>
    <row r="101" spans="1:84">
      <c r="A101" s="12"/>
      <c r="B101" s="12"/>
      <c r="C101" s="12"/>
      <c r="D101" s="12"/>
      <c r="E101" s="12"/>
      <c r="F101" s="12"/>
      <c r="G101" s="12"/>
      <c r="H101" s="30"/>
      <c r="I101" s="30"/>
      <c r="J101" s="30"/>
      <c r="K101" s="30"/>
      <c r="L101" s="30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3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</row>
    <row r="102" spans="1:84">
      <c r="A102" s="12"/>
      <c r="B102" s="12"/>
      <c r="C102" s="12"/>
      <c r="D102" s="12"/>
      <c r="E102" s="12"/>
      <c r="F102" s="12"/>
      <c r="G102" s="12"/>
      <c r="H102" s="30"/>
      <c r="I102" s="30"/>
      <c r="J102" s="30"/>
      <c r="K102" s="30"/>
      <c r="L102" s="30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3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</row>
    <row r="103" spans="1:84">
      <c r="A103" s="12"/>
      <c r="B103" s="12"/>
      <c r="C103" s="12"/>
      <c r="D103" s="12"/>
      <c r="E103" s="12"/>
      <c r="F103" s="12"/>
      <c r="G103" s="12"/>
      <c r="H103" s="30"/>
      <c r="I103" s="30"/>
      <c r="J103" s="30"/>
      <c r="K103" s="30"/>
      <c r="L103" s="30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3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</row>
    <row r="104" spans="1:84">
      <c r="A104" s="12"/>
      <c r="B104" s="12"/>
      <c r="C104" s="12"/>
      <c r="D104" s="12"/>
      <c r="E104" s="12"/>
      <c r="F104" s="12"/>
      <c r="G104" s="12"/>
      <c r="H104" s="30"/>
      <c r="I104" s="30"/>
      <c r="J104" s="30"/>
      <c r="K104" s="30"/>
      <c r="L104" s="30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3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</row>
    <row r="105" spans="1:84">
      <c r="A105" s="12"/>
      <c r="B105" s="12"/>
      <c r="C105" s="12"/>
      <c r="D105" s="12"/>
      <c r="E105" s="12"/>
      <c r="F105" s="12"/>
      <c r="G105" s="12"/>
      <c r="H105" s="30"/>
      <c r="I105" s="30"/>
      <c r="J105" s="30"/>
      <c r="K105" s="30"/>
      <c r="L105" s="30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3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</row>
    <row r="106" spans="1:84">
      <c r="A106" s="12"/>
      <c r="B106" s="12"/>
      <c r="C106" s="12"/>
      <c r="D106" s="12"/>
      <c r="E106" s="12"/>
      <c r="F106" s="12"/>
      <c r="G106" s="12"/>
      <c r="H106" s="30"/>
      <c r="I106" s="30"/>
      <c r="J106" s="30"/>
      <c r="K106" s="30"/>
      <c r="L106" s="30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3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</row>
    <row r="107" spans="1:84">
      <c r="A107" s="12"/>
      <c r="B107" s="12"/>
      <c r="C107" s="12"/>
      <c r="D107" s="12"/>
      <c r="E107" s="12"/>
      <c r="F107" s="12"/>
      <c r="G107" s="12"/>
      <c r="H107" s="30"/>
      <c r="I107" s="30"/>
      <c r="J107" s="30"/>
      <c r="K107" s="30"/>
      <c r="L107" s="30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3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</row>
    <row r="108" spans="1:84">
      <c r="A108" s="12"/>
      <c r="B108" s="12"/>
      <c r="C108" s="12"/>
      <c r="D108" s="12"/>
      <c r="E108" s="12"/>
      <c r="F108" s="12"/>
      <c r="G108" s="12"/>
      <c r="H108" s="30"/>
      <c r="I108" s="30"/>
      <c r="J108" s="30"/>
      <c r="K108" s="30"/>
      <c r="L108" s="30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3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</row>
    <row r="109" spans="1:84">
      <c r="A109" s="12"/>
      <c r="B109" s="12"/>
      <c r="C109" s="12"/>
      <c r="D109" s="12"/>
      <c r="E109" s="12"/>
      <c r="F109" s="12"/>
      <c r="G109" s="12"/>
      <c r="H109" s="30"/>
      <c r="I109" s="30"/>
      <c r="J109" s="30"/>
      <c r="K109" s="30"/>
      <c r="L109" s="30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3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</row>
    <row r="110" spans="1:84">
      <c r="A110" s="12"/>
      <c r="B110" s="12"/>
      <c r="C110" s="12"/>
      <c r="D110" s="12"/>
      <c r="E110" s="12"/>
      <c r="F110" s="12"/>
      <c r="G110" s="12"/>
      <c r="H110" s="30"/>
      <c r="I110" s="30"/>
      <c r="J110" s="30"/>
      <c r="K110" s="30"/>
      <c r="L110" s="30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3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</row>
    <row r="111" spans="1:84">
      <c r="A111" s="12"/>
      <c r="B111" s="12"/>
      <c r="C111" s="12"/>
      <c r="D111" s="12"/>
      <c r="E111" s="12"/>
      <c r="F111" s="12"/>
      <c r="G111" s="12"/>
      <c r="H111" s="30"/>
      <c r="I111" s="30"/>
      <c r="J111" s="30"/>
      <c r="K111" s="30"/>
      <c r="L111" s="30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3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</row>
    <row r="112" spans="1:84">
      <c r="A112" s="12"/>
      <c r="B112" s="12"/>
      <c r="C112" s="12"/>
      <c r="D112" s="12"/>
      <c r="E112" s="12"/>
      <c r="F112" s="12"/>
      <c r="G112" s="12"/>
      <c r="H112" s="30"/>
      <c r="I112" s="30"/>
      <c r="J112" s="30"/>
      <c r="K112" s="30"/>
      <c r="L112" s="30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3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</row>
    <row r="113" spans="1:84">
      <c r="A113" s="12"/>
      <c r="B113" s="12"/>
      <c r="C113" s="12"/>
      <c r="D113" s="12"/>
      <c r="E113" s="12"/>
      <c r="F113" s="12"/>
      <c r="G113" s="12"/>
      <c r="H113" s="30"/>
      <c r="I113" s="30"/>
      <c r="J113" s="30"/>
      <c r="K113" s="30"/>
      <c r="L113" s="30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3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</row>
    <row r="114" spans="1:84">
      <c r="A114" s="12"/>
      <c r="B114" s="12"/>
      <c r="C114" s="12"/>
      <c r="D114" s="12"/>
      <c r="E114" s="12"/>
      <c r="F114" s="12"/>
      <c r="G114" s="12"/>
      <c r="H114" s="30"/>
      <c r="I114" s="30"/>
      <c r="J114" s="30"/>
      <c r="K114" s="30"/>
      <c r="L114" s="30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3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</row>
    <row r="115" spans="1:84">
      <c r="A115" s="12"/>
      <c r="B115" s="12"/>
      <c r="C115" s="12"/>
      <c r="D115" s="12"/>
      <c r="E115" s="12"/>
      <c r="F115" s="12"/>
      <c r="G115" s="12"/>
      <c r="H115" s="30"/>
      <c r="I115" s="30"/>
      <c r="J115" s="30"/>
      <c r="K115" s="30"/>
      <c r="L115" s="30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3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</row>
    <row r="116" spans="1:84">
      <c r="A116" s="12"/>
      <c r="B116" s="12"/>
      <c r="C116" s="12"/>
      <c r="D116" s="12"/>
      <c r="E116" s="12"/>
      <c r="F116" s="12"/>
      <c r="G116" s="12"/>
      <c r="H116" s="30"/>
      <c r="I116" s="30"/>
      <c r="J116" s="30"/>
      <c r="K116" s="30"/>
      <c r="L116" s="30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3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</row>
    <row r="117" spans="1:84">
      <c r="A117" s="12"/>
      <c r="B117" s="12"/>
      <c r="C117" s="12"/>
      <c r="D117" s="12"/>
      <c r="E117" s="12"/>
      <c r="F117" s="12"/>
      <c r="G117" s="12"/>
      <c r="H117" s="30"/>
      <c r="I117" s="30"/>
      <c r="J117" s="30"/>
      <c r="K117" s="30"/>
      <c r="L117" s="30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3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</row>
    <row r="118" spans="1:84">
      <c r="A118" s="12"/>
      <c r="B118" s="12"/>
      <c r="C118" s="12"/>
      <c r="D118" s="12"/>
      <c r="E118" s="12"/>
      <c r="F118" s="12"/>
      <c r="G118" s="12"/>
      <c r="H118" s="30"/>
      <c r="I118" s="30"/>
      <c r="J118" s="30"/>
      <c r="K118" s="30"/>
      <c r="L118" s="30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3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</row>
    <row r="119" spans="1:84">
      <c r="A119" s="12"/>
      <c r="B119" s="12"/>
      <c r="C119" s="12"/>
      <c r="D119" s="12"/>
      <c r="E119" s="12"/>
      <c r="F119" s="12"/>
      <c r="G119" s="12"/>
      <c r="H119" s="30"/>
      <c r="I119" s="30"/>
      <c r="J119" s="30"/>
      <c r="K119" s="30"/>
      <c r="L119" s="30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3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</row>
    <row r="120" spans="1:84">
      <c r="A120" s="12"/>
      <c r="B120" s="12"/>
      <c r="C120" s="12"/>
      <c r="D120" s="12"/>
      <c r="E120" s="12"/>
      <c r="F120" s="12"/>
      <c r="G120" s="12"/>
      <c r="H120" s="30"/>
      <c r="I120" s="30"/>
      <c r="J120" s="30"/>
      <c r="K120" s="30"/>
      <c r="L120" s="30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3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</row>
    <row r="121" spans="1:84">
      <c r="A121" s="12"/>
      <c r="B121" s="12"/>
      <c r="C121" s="12"/>
      <c r="D121" s="12"/>
      <c r="E121" s="12"/>
      <c r="F121" s="12"/>
      <c r="G121" s="12"/>
      <c r="H121" s="30"/>
      <c r="I121" s="30"/>
      <c r="J121" s="30"/>
      <c r="K121" s="30"/>
      <c r="L121" s="30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3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</row>
    <row r="122" spans="1:84">
      <c r="A122" s="12"/>
      <c r="B122" s="12"/>
      <c r="C122" s="12"/>
      <c r="D122" s="12"/>
      <c r="E122" s="12"/>
      <c r="F122" s="12"/>
      <c r="G122" s="12"/>
      <c r="H122" s="30"/>
      <c r="I122" s="30"/>
      <c r="J122" s="30"/>
      <c r="K122" s="30"/>
      <c r="L122" s="30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3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</row>
    <row r="123" spans="1:84">
      <c r="A123" s="12"/>
      <c r="B123" s="12"/>
      <c r="C123" s="12"/>
      <c r="D123" s="12"/>
      <c r="E123" s="12"/>
      <c r="F123" s="12"/>
      <c r="G123" s="12"/>
      <c r="H123" s="30"/>
      <c r="I123" s="30"/>
      <c r="J123" s="30"/>
      <c r="K123" s="30"/>
      <c r="L123" s="30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3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</row>
    <row r="124" spans="1:84">
      <c r="A124" s="12"/>
      <c r="B124" s="12"/>
      <c r="C124" s="12"/>
      <c r="D124" s="12"/>
      <c r="E124" s="12"/>
      <c r="F124" s="12"/>
      <c r="G124" s="12"/>
      <c r="H124" s="30"/>
      <c r="I124" s="30"/>
      <c r="J124" s="30"/>
      <c r="K124" s="30"/>
      <c r="L124" s="30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3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</row>
    <row r="125" spans="1:84">
      <c r="A125" s="12"/>
      <c r="B125" s="12"/>
      <c r="C125" s="12"/>
      <c r="D125" s="12"/>
      <c r="E125" s="12"/>
      <c r="F125" s="12"/>
      <c r="G125" s="12"/>
      <c r="H125" s="30"/>
      <c r="I125" s="30"/>
      <c r="J125" s="30"/>
      <c r="K125" s="30"/>
      <c r="L125" s="30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3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</row>
    <row r="126" spans="1:84">
      <c r="A126" s="12"/>
      <c r="B126" s="12"/>
      <c r="C126" s="12"/>
      <c r="D126" s="12"/>
      <c r="E126" s="12"/>
      <c r="F126" s="12"/>
      <c r="G126" s="12"/>
      <c r="H126" s="30"/>
      <c r="I126" s="30"/>
      <c r="J126" s="30"/>
      <c r="K126" s="30"/>
      <c r="L126" s="30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3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</row>
    <row r="127" spans="1:84">
      <c r="A127" s="12"/>
      <c r="B127" s="12"/>
      <c r="C127" s="12"/>
      <c r="D127" s="12"/>
      <c r="E127" s="12"/>
      <c r="F127" s="12"/>
      <c r="G127" s="12"/>
      <c r="H127" s="30"/>
      <c r="I127" s="30"/>
      <c r="J127" s="30"/>
      <c r="K127" s="30"/>
      <c r="L127" s="30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3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</row>
    <row r="128" spans="1:84">
      <c r="A128" s="12"/>
      <c r="B128" s="12"/>
      <c r="C128" s="12"/>
      <c r="D128" s="12"/>
      <c r="E128" s="12"/>
      <c r="F128" s="12"/>
      <c r="G128" s="12"/>
      <c r="H128" s="30"/>
      <c r="I128" s="30"/>
      <c r="J128" s="30"/>
      <c r="K128" s="30"/>
      <c r="L128" s="30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3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</row>
    <row r="129" spans="1:84">
      <c r="A129" s="12"/>
      <c r="B129" s="12"/>
      <c r="C129" s="12"/>
      <c r="D129" s="12"/>
      <c r="E129" s="12"/>
      <c r="F129" s="12"/>
      <c r="G129" s="12"/>
      <c r="H129" s="30"/>
      <c r="I129" s="30"/>
      <c r="J129" s="30"/>
      <c r="K129" s="30"/>
      <c r="L129" s="30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3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</row>
    <row r="130" spans="1:84">
      <c r="A130" s="12"/>
      <c r="B130" s="12"/>
      <c r="C130" s="12"/>
      <c r="D130" s="12"/>
      <c r="E130" s="12"/>
      <c r="F130" s="12"/>
      <c r="G130" s="12"/>
      <c r="H130" s="30"/>
      <c r="I130" s="30"/>
      <c r="J130" s="30"/>
      <c r="K130" s="30"/>
      <c r="L130" s="30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3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</row>
    <row r="131" spans="1:84">
      <c r="A131" s="12"/>
      <c r="B131" s="12"/>
      <c r="C131" s="12"/>
      <c r="D131" s="12"/>
      <c r="E131" s="12"/>
      <c r="F131" s="12"/>
      <c r="G131" s="12"/>
      <c r="H131" s="30"/>
      <c r="I131" s="30"/>
      <c r="J131" s="30"/>
      <c r="K131" s="30"/>
      <c r="L131" s="30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3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</row>
    <row r="132" spans="1:84">
      <c r="A132" s="12"/>
      <c r="B132" s="12"/>
      <c r="C132" s="12"/>
      <c r="D132" s="12"/>
      <c r="E132" s="12"/>
      <c r="F132" s="12"/>
      <c r="G132" s="12"/>
      <c r="H132" s="30"/>
      <c r="I132" s="30"/>
      <c r="J132" s="30"/>
      <c r="K132" s="30"/>
      <c r="L132" s="30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3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</row>
    <row r="133" spans="1:84">
      <c r="A133" s="12"/>
      <c r="B133" s="12"/>
      <c r="C133" s="12"/>
      <c r="D133" s="12"/>
      <c r="E133" s="12"/>
      <c r="F133" s="12"/>
      <c r="G133" s="12"/>
      <c r="H133" s="30"/>
      <c r="I133" s="30"/>
      <c r="J133" s="30"/>
      <c r="K133" s="30"/>
      <c r="L133" s="30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3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</row>
    <row r="134" spans="1:84">
      <c r="A134" s="12"/>
      <c r="B134" s="12"/>
      <c r="C134" s="12"/>
      <c r="D134" s="12"/>
      <c r="E134" s="12"/>
      <c r="F134" s="12"/>
      <c r="G134" s="12"/>
      <c r="H134" s="30"/>
      <c r="I134" s="30"/>
      <c r="J134" s="30"/>
      <c r="K134" s="30"/>
      <c r="L134" s="30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3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</row>
    <row r="135" spans="1:84">
      <c r="A135" s="12"/>
      <c r="B135" s="12"/>
      <c r="C135" s="12"/>
      <c r="D135" s="12"/>
      <c r="E135" s="12"/>
      <c r="F135" s="12"/>
      <c r="G135" s="12"/>
      <c r="H135" s="30"/>
      <c r="I135" s="30"/>
      <c r="J135" s="30"/>
      <c r="K135" s="30"/>
      <c r="L135" s="30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3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</row>
    <row r="136" spans="1:84">
      <c r="A136" s="12"/>
      <c r="B136" s="12"/>
      <c r="C136" s="12"/>
      <c r="D136" s="12"/>
      <c r="E136" s="12"/>
      <c r="F136" s="12"/>
      <c r="G136" s="12"/>
      <c r="H136" s="30"/>
      <c r="I136" s="30"/>
      <c r="J136" s="30"/>
      <c r="K136" s="30"/>
      <c r="L136" s="30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3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</row>
    <row r="137" spans="1:84">
      <c r="A137" s="12"/>
      <c r="B137" s="12"/>
      <c r="C137" s="12"/>
      <c r="D137" s="12"/>
      <c r="E137" s="12"/>
      <c r="F137" s="12"/>
      <c r="G137" s="12"/>
      <c r="H137" s="30"/>
      <c r="I137" s="30"/>
      <c r="J137" s="30"/>
      <c r="K137" s="30"/>
      <c r="L137" s="3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3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</row>
    <row r="138" spans="1:84">
      <c r="A138" s="12"/>
      <c r="B138" s="12"/>
      <c r="C138" s="12"/>
      <c r="D138" s="12"/>
      <c r="E138" s="12"/>
      <c r="F138" s="12"/>
      <c r="G138" s="12"/>
      <c r="H138" s="30"/>
      <c r="I138" s="30"/>
      <c r="J138" s="30"/>
      <c r="K138" s="30"/>
      <c r="L138" s="30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3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</row>
    <row r="139" spans="1:84">
      <c r="A139" s="12"/>
      <c r="B139" s="12"/>
      <c r="C139" s="12"/>
      <c r="D139" s="12"/>
      <c r="E139" s="12"/>
      <c r="F139" s="12"/>
      <c r="G139" s="12"/>
      <c r="H139" s="30"/>
      <c r="I139" s="30"/>
      <c r="J139" s="30"/>
      <c r="K139" s="30"/>
      <c r="L139" s="30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3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</row>
    <row r="140" spans="1:84">
      <c r="A140" s="12"/>
      <c r="B140" s="12"/>
      <c r="C140" s="12"/>
      <c r="D140" s="12"/>
      <c r="E140" s="12"/>
      <c r="F140" s="12"/>
      <c r="G140" s="12"/>
      <c r="H140" s="30"/>
      <c r="I140" s="30"/>
      <c r="J140" s="30"/>
      <c r="K140" s="30"/>
      <c r="L140" s="30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3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</row>
    <row r="141" spans="1:84">
      <c r="A141" s="12"/>
      <c r="B141" s="12"/>
      <c r="C141" s="12"/>
      <c r="D141" s="12"/>
      <c r="E141" s="12"/>
      <c r="F141" s="12"/>
      <c r="G141" s="12"/>
      <c r="H141" s="30"/>
      <c r="I141" s="30"/>
      <c r="J141" s="30"/>
      <c r="K141" s="30"/>
      <c r="L141" s="30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3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</row>
    <row r="142" spans="1:84">
      <c r="A142" s="12"/>
      <c r="B142" s="12"/>
      <c r="C142" s="12"/>
      <c r="D142" s="12"/>
      <c r="E142" s="12"/>
      <c r="F142" s="12"/>
      <c r="G142" s="12"/>
      <c r="H142" s="30"/>
      <c r="I142" s="30"/>
      <c r="J142" s="30"/>
      <c r="K142" s="30"/>
      <c r="L142" s="30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3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</row>
    <row r="143" spans="1:84">
      <c r="A143" s="12"/>
      <c r="B143" s="12"/>
      <c r="C143" s="12"/>
      <c r="D143" s="12"/>
      <c r="E143" s="12"/>
      <c r="F143" s="12"/>
      <c r="G143" s="12"/>
      <c r="H143" s="30"/>
      <c r="I143" s="30"/>
      <c r="J143" s="30"/>
      <c r="K143" s="30"/>
      <c r="L143" s="30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3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</row>
    <row r="144" spans="1:84">
      <c r="A144" s="12"/>
      <c r="B144" s="12"/>
      <c r="C144" s="12"/>
      <c r="D144" s="12"/>
      <c r="E144" s="12"/>
      <c r="F144" s="12"/>
      <c r="G144" s="12"/>
      <c r="H144" s="30"/>
      <c r="I144" s="30"/>
      <c r="J144" s="30"/>
      <c r="K144" s="30"/>
      <c r="L144" s="30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3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</row>
    <row r="145" spans="1:84">
      <c r="A145" s="12"/>
      <c r="B145" s="12"/>
      <c r="C145" s="12"/>
      <c r="D145" s="12"/>
      <c r="E145" s="12"/>
      <c r="F145" s="12"/>
      <c r="G145" s="12"/>
      <c r="H145" s="30"/>
      <c r="I145" s="30"/>
      <c r="J145" s="30"/>
      <c r="K145" s="30"/>
      <c r="L145" s="30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3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</row>
    <row r="146" spans="1:84">
      <c r="A146" s="12"/>
      <c r="B146" s="12"/>
      <c r="C146" s="12"/>
      <c r="D146" s="12"/>
      <c r="E146" s="12"/>
      <c r="F146" s="12"/>
      <c r="G146" s="12"/>
      <c r="H146" s="30"/>
      <c r="I146" s="30"/>
      <c r="J146" s="30"/>
      <c r="K146" s="30"/>
      <c r="L146" s="30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3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</row>
    <row r="147" spans="1:84">
      <c r="A147" s="12"/>
      <c r="B147" s="12"/>
      <c r="C147" s="12"/>
      <c r="D147" s="12"/>
      <c r="E147" s="12"/>
      <c r="F147" s="12"/>
      <c r="G147" s="12"/>
      <c r="H147" s="30"/>
      <c r="I147" s="30"/>
      <c r="J147" s="30"/>
      <c r="K147" s="30"/>
      <c r="L147" s="30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3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</row>
    <row r="148" spans="1:84">
      <c r="A148" s="12"/>
      <c r="B148" s="12"/>
      <c r="C148" s="12"/>
      <c r="D148" s="12"/>
      <c r="E148" s="12"/>
      <c r="F148" s="12"/>
      <c r="G148" s="12"/>
      <c r="H148" s="30"/>
      <c r="I148" s="30"/>
      <c r="J148" s="30"/>
      <c r="K148" s="30"/>
      <c r="L148" s="30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3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</row>
    <row r="149" spans="1:84">
      <c r="A149" s="12"/>
      <c r="B149" s="12"/>
      <c r="C149" s="12"/>
      <c r="D149" s="12"/>
      <c r="E149" s="12"/>
      <c r="F149" s="12"/>
      <c r="G149" s="12"/>
      <c r="H149" s="30"/>
      <c r="I149" s="30"/>
      <c r="J149" s="30"/>
      <c r="K149" s="30"/>
      <c r="L149" s="30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3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</row>
    <row r="150" spans="1:84">
      <c r="A150" s="12"/>
      <c r="B150" s="12"/>
      <c r="C150" s="12"/>
      <c r="D150" s="12"/>
      <c r="E150" s="12"/>
      <c r="F150" s="12"/>
      <c r="G150" s="12"/>
      <c r="H150" s="30"/>
      <c r="I150" s="30"/>
      <c r="J150" s="30"/>
      <c r="K150" s="30"/>
      <c r="L150" s="30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3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</row>
    <row r="151" spans="1:84">
      <c r="A151" s="12"/>
      <c r="B151" s="12"/>
      <c r="C151" s="12"/>
      <c r="D151" s="12"/>
      <c r="E151" s="12"/>
      <c r="F151" s="12"/>
      <c r="G151" s="12"/>
      <c r="H151" s="30"/>
      <c r="I151" s="30"/>
      <c r="J151" s="30"/>
      <c r="K151" s="30"/>
      <c r="L151" s="30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3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</row>
    <row r="152" spans="1:84">
      <c r="A152" s="12"/>
      <c r="B152" s="12"/>
      <c r="C152" s="12"/>
      <c r="D152" s="12"/>
      <c r="E152" s="12"/>
      <c r="F152" s="12"/>
      <c r="G152" s="12"/>
      <c r="H152" s="30"/>
      <c r="I152" s="30"/>
      <c r="J152" s="30"/>
      <c r="K152" s="30"/>
      <c r="L152" s="30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3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</row>
    <row r="153" spans="1:84">
      <c r="A153" s="12"/>
      <c r="B153" s="12"/>
      <c r="C153" s="12"/>
      <c r="D153" s="12"/>
      <c r="E153" s="12"/>
      <c r="F153" s="12"/>
      <c r="G153" s="12"/>
      <c r="H153" s="30"/>
      <c r="I153" s="30"/>
      <c r="J153" s="30"/>
      <c r="K153" s="30"/>
      <c r="L153" s="30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3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</row>
    <row r="154" spans="1:84">
      <c r="A154" s="12"/>
      <c r="B154" s="12"/>
      <c r="C154" s="12"/>
      <c r="D154" s="12"/>
      <c r="E154" s="12"/>
      <c r="F154" s="12"/>
      <c r="G154" s="12"/>
      <c r="H154" s="30"/>
      <c r="I154" s="30"/>
      <c r="J154" s="30"/>
      <c r="K154" s="30"/>
      <c r="L154" s="30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3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</row>
    <row r="155" spans="1:84">
      <c r="A155" s="12"/>
      <c r="B155" s="12"/>
      <c r="C155" s="12"/>
      <c r="D155" s="12"/>
      <c r="E155" s="12"/>
      <c r="F155" s="12"/>
      <c r="G155" s="12"/>
      <c r="H155" s="30"/>
      <c r="I155" s="30"/>
      <c r="J155" s="30"/>
      <c r="K155" s="30"/>
      <c r="L155" s="30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3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</row>
    <row r="156" spans="1:84">
      <c r="A156" s="12"/>
      <c r="B156" s="12"/>
      <c r="C156" s="12"/>
      <c r="D156" s="12"/>
      <c r="E156" s="12"/>
      <c r="F156" s="12"/>
      <c r="G156" s="12"/>
      <c r="H156" s="30"/>
      <c r="I156" s="30"/>
      <c r="J156" s="30"/>
      <c r="K156" s="30"/>
      <c r="L156" s="30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3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</row>
    <row r="157" spans="1:84">
      <c r="A157" s="12"/>
      <c r="B157" s="12"/>
      <c r="C157" s="12"/>
      <c r="D157" s="12"/>
      <c r="E157" s="12"/>
      <c r="F157" s="12"/>
      <c r="G157" s="12"/>
      <c r="H157" s="30"/>
      <c r="I157" s="30"/>
      <c r="J157" s="30"/>
      <c r="K157" s="30"/>
      <c r="L157" s="30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3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</row>
    <row r="158" spans="1:84">
      <c r="A158" s="12"/>
      <c r="B158" s="12"/>
      <c r="C158" s="12"/>
      <c r="D158" s="12"/>
      <c r="E158" s="12"/>
      <c r="F158" s="12"/>
      <c r="G158" s="12"/>
      <c r="H158" s="30"/>
      <c r="I158" s="30"/>
      <c r="J158" s="30"/>
      <c r="K158" s="30"/>
      <c r="L158" s="30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3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</row>
    <row r="159" spans="1:84">
      <c r="A159" s="12"/>
      <c r="B159" s="12"/>
      <c r="C159" s="12"/>
      <c r="D159" s="12"/>
      <c r="E159" s="12"/>
      <c r="F159" s="12"/>
      <c r="G159" s="12"/>
      <c r="H159" s="30"/>
      <c r="I159" s="30"/>
      <c r="J159" s="30"/>
      <c r="K159" s="30"/>
      <c r="L159" s="30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3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</row>
    <row r="160" spans="1:84">
      <c r="A160" s="12"/>
      <c r="B160" s="12"/>
      <c r="C160" s="12"/>
      <c r="D160" s="12"/>
      <c r="E160" s="12"/>
      <c r="F160" s="12"/>
      <c r="G160" s="12"/>
      <c r="H160" s="30"/>
      <c r="I160" s="30"/>
      <c r="J160" s="30"/>
      <c r="K160" s="30"/>
      <c r="L160" s="30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3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</row>
    <row r="161" spans="1:84">
      <c r="A161" s="12"/>
      <c r="B161" s="12"/>
      <c r="C161" s="12"/>
      <c r="D161" s="12"/>
      <c r="E161" s="12"/>
      <c r="F161" s="12"/>
      <c r="G161" s="12"/>
      <c r="H161" s="30"/>
      <c r="I161" s="30"/>
      <c r="J161" s="30"/>
      <c r="K161" s="30"/>
      <c r="L161" s="30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3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</row>
    <row r="162" spans="1:84">
      <c r="A162" s="12"/>
      <c r="B162" s="12"/>
      <c r="C162" s="12"/>
      <c r="D162" s="12"/>
      <c r="E162" s="12"/>
      <c r="F162" s="12"/>
      <c r="G162" s="12"/>
      <c r="H162" s="30"/>
      <c r="I162" s="30"/>
      <c r="J162" s="30"/>
      <c r="K162" s="30"/>
      <c r="L162" s="30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3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</row>
    <row r="163" spans="1:84">
      <c r="A163" s="12"/>
      <c r="B163" s="12"/>
      <c r="C163" s="12"/>
      <c r="D163" s="12"/>
      <c r="E163" s="12"/>
      <c r="F163" s="12"/>
      <c r="G163" s="12"/>
      <c r="H163" s="30"/>
      <c r="I163" s="30"/>
      <c r="J163" s="30"/>
      <c r="K163" s="30"/>
      <c r="L163" s="30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3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</row>
    <row r="164" spans="1:84">
      <c r="A164" s="12"/>
      <c r="B164" s="12"/>
      <c r="C164" s="12"/>
      <c r="D164" s="12"/>
      <c r="E164" s="12"/>
      <c r="F164" s="12"/>
      <c r="G164" s="12"/>
      <c r="H164" s="30"/>
      <c r="I164" s="30"/>
      <c r="J164" s="30"/>
      <c r="K164" s="30"/>
      <c r="L164" s="30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3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</row>
    <row r="165" spans="1:84">
      <c r="A165" s="12"/>
      <c r="B165" s="12"/>
      <c r="C165" s="12"/>
      <c r="D165" s="12"/>
      <c r="E165" s="12"/>
      <c r="F165" s="12"/>
      <c r="G165" s="12"/>
      <c r="H165" s="30"/>
      <c r="I165" s="30"/>
      <c r="J165" s="30"/>
      <c r="K165" s="30"/>
      <c r="L165" s="30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3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</row>
    <row r="166" spans="1:84">
      <c r="A166" s="12"/>
      <c r="B166" s="12"/>
      <c r="C166" s="12"/>
      <c r="D166" s="12"/>
      <c r="E166" s="12"/>
      <c r="F166" s="12"/>
      <c r="G166" s="12"/>
      <c r="H166" s="30"/>
      <c r="I166" s="30"/>
      <c r="J166" s="30"/>
      <c r="K166" s="30"/>
      <c r="L166" s="30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3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</row>
    <row r="167" spans="1:84">
      <c r="A167" s="12"/>
      <c r="B167" s="12"/>
      <c r="C167" s="12"/>
      <c r="D167" s="12"/>
      <c r="E167" s="12"/>
      <c r="F167" s="12"/>
      <c r="G167" s="12"/>
      <c r="H167" s="30"/>
      <c r="I167" s="30"/>
      <c r="J167" s="30"/>
      <c r="K167" s="30"/>
      <c r="L167" s="30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3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</row>
    <row r="168" spans="1:84">
      <c r="A168" s="12"/>
      <c r="B168" s="12"/>
      <c r="C168" s="12"/>
      <c r="D168" s="12"/>
      <c r="E168" s="12"/>
      <c r="F168" s="12"/>
      <c r="G168" s="12"/>
      <c r="H168" s="30"/>
      <c r="I168" s="30"/>
      <c r="J168" s="30"/>
      <c r="K168" s="30"/>
      <c r="L168" s="30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3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</row>
    <row r="169" spans="1:84">
      <c r="A169" s="12"/>
      <c r="B169" s="12"/>
      <c r="C169" s="12"/>
      <c r="D169" s="12"/>
      <c r="E169" s="12"/>
      <c r="F169" s="12"/>
      <c r="G169" s="12"/>
      <c r="H169" s="30"/>
      <c r="I169" s="30"/>
      <c r="J169" s="30"/>
      <c r="K169" s="30"/>
      <c r="L169" s="30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3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</row>
    <row r="170" spans="1:84">
      <c r="A170" s="12"/>
      <c r="B170" s="12"/>
      <c r="C170" s="12"/>
      <c r="D170" s="12"/>
      <c r="E170" s="12"/>
      <c r="F170" s="12"/>
      <c r="G170" s="12"/>
      <c r="H170" s="30"/>
      <c r="I170" s="30"/>
      <c r="J170" s="30"/>
      <c r="K170" s="30"/>
      <c r="L170" s="30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3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</row>
    <row r="171" spans="1:84">
      <c r="A171" s="12"/>
      <c r="B171" s="12"/>
      <c r="C171" s="12"/>
      <c r="D171" s="12"/>
      <c r="E171" s="12"/>
      <c r="F171" s="12"/>
      <c r="G171" s="12"/>
      <c r="H171" s="30"/>
      <c r="I171" s="30"/>
      <c r="J171" s="30"/>
      <c r="K171" s="30"/>
      <c r="L171" s="30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3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</row>
    <row r="172" spans="1:84">
      <c r="A172" s="12"/>
      <c r="B172" s="12"/>
      <c r="C172" s="12"/>
      <c r="D172" s="12"/>
      <c r="E172" s="12"/>
      <c r="F172" s="12"/>
      <c r="G172" s="12"/>
      <c r="H172" s="30"/>
      <c r="I172" s="30"/>
      <c r="J172" s="30"/>
      <c r="K172" s="30"/>
      <c r="L172" s="30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3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</row>
    <row r="173" spans="1:84">
      <c r="A173" s="12"/>
      <c r="B173" s="12"/>
      <c r="C173" s="12"/>
      <c r="D173" s="12"/>
      <c r="E173" s="12"/>
      <c r="F173" s="12"/>
      <c r="G173" s="12"/>
      <c r="H173" s="30"/>
      <c r="I173" s="30"/>
      <c r="J173" s="30"/>
      <c r="K173" s="30"/>
      <c r="L173" s="30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3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</row>
    <row r="174" spans="1:84">
      <c r="A174" s="12"/>
      <c r="B174" s="12"/>
      <c r="C174" s="12"/>
      <c r="D174" s="12"/>
      <c r="E174" s="12"/>
      <c r="F174" s="12"/>
      <c r="G174" s="12"/>
      <c r="H174" s="30"/>
      <c r="I174" s="30"/>
      <c r="J174" s="30"/>
      <c r="K174" s="30"/>
      <c r="L174" s="30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3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</row>
    <row r="175" spans="1:84">
      <c r="A175" s="12"/>
      <c r="B175" s="12"/>
      <c r="C175" s="12"/>
      <c r="D175" s="12"/>
      <c r="E175" s="12"/>
      <c r="F175" s="12"/>
      <c r="G175" s="12"/>
      <c r="H175" s="30"/>
      <c r="I175" s="30"/>
      <c r="J175" s="30"/>
      <c r="K175" s="30"/>
      <c r="L175" s="30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3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</row>
    <row r="176" spans="1:84">
      <c r="A176" s="12"/>
      <c r="B176" s="12"/>
      <c r="C176" s="12"/>
      <c r="D176" s="12"/>
      <c r="E176" s="12"/>
      <c r="F176" s="12"/>
      <c r="G176" s="12"/>
      <c r="H176" s="30"/>
      <c r="I176" s="30"/>
      <c r="J176" s="30"/>
      <c r="K176" s="30"/>
      <c r="L176" s="30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3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</row>
    <row r="177" spans="1:84">
      <c r="A177" s="12"/>
      <c r="B177" s="12"/>
      <c r="C177" s="12"/>
      <c r="D177" s="12"/>
      <c r="E177" s="12"/>
      <c r="F177" s="12"/>
      <c r="G177" s="12"/>
      <c r="H177" s="30"/>
      <c r="I177" s="30"/>
      <c r="J177" s="30"/>
      <c r="K177" s="30"/>
      <c r="L177" s="30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3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</row>
    <row r="178" spans="1:84">
      <c r="A178" s="12"/>
      <c r="B178" s="12"/>
      <c r="C178" s="12"/>
      <c r="D178" s="12"/>
      <c r="E178" s="12"/>
      <c r="F178" s="12"/>
      <c r="G178" s="12"/>
      <c r="H178" s="30"/>
      <c r="I178" s="30"/>
      <c r="J178" s="30"/>
      <c r="K178" s="30"/>
      <c r="L178" s="30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3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</row>
    <row r="179" spans="1:84">
      <c r="A179" s="12"/>
      <c r="B179" s="12"/>
      <c r="C179" s="12"/>
      <c r="D179" s="12"/>
      <c r="E179" s="12"/>
      <c r="F179" s="12"/>
      <c r="G179" s="12"/>
      <c r="H179" s="30"/>
      <c r="I179" s="30"/>
      <c r="J179" s="30"/>
      <c r="K179" s="30"/>
      <c r="L179" s="30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3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</row>
    <row r="180" spans="1:84">
      <c r="A180" s="12"/>
      <c r="B180" s="12"/>
      <c r="C180" s="12"/>
      <c r="D180" s="12"/>
      <c r="E180" s="12"/>
      <c r="F180" s="12"/>
      <c r="G180" s="12"/>
      <c r="H180" s="30"/>
      <c r="I180" s="30"/>
      <c r="J180" s="30"/>
      <c r="K180" s="30"/>
      <c r="L180" s="30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3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</row>
    <row r="181" spans="1:84">
      <c r="A181" s="12"/>
      <c r="B181" s="12"/>
      <c r="C181" s="12"/>
      <c r="D181" s="12"/>
      <c r="E181" s="12"/>
      <c r="F181" s="12"/>
      <c r="G181" s="12"/>
      <c r="H181" s="30"/>
      <c r="I181" s="30"/>
      <c r="J181" s="30"/>
      <c r="K181" s="30"/>
      <c r="L181" s="30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3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</row>
    <row r="182" spans="1:84">
      <c r="A182" s="12"/>
      <c r="B182" s="12"/>
      <c r="C182" s="12"/>
      <c r="D182" s="12"/>
      <c r="E182" s="12"/>
      <c r="F182" s="12"/>
      <c r="G182" s="12"/>
      <c r="H182" s="30"/>
      <c r="I182" s="30"/>
      <c r="J182" s="30"/>
      <c r="K182" s="30"/>
      <c r="L182" s="30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3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</row>
    <row r="183" spans="1:84">
      <c r="A183" s="12"/>
      <c r="B183" s="12"/>
      <c r="C183" s="12"/>
      <c r="D183" s="12"/>
      <c r="E183" s="12"/>
      <c r="F183" s="12"/>
      <c r="G183" s="12"/>
      <c r="H183" s="30"/>
      <c r="I183" s="30"/>
      <c r="J183" s="30"/>
      <c r="K183" s="30"/>
      <c r="L183" s="30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3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</row>
    <row r="184" spans="1:84">
      <c r="A184" s="12"/>
      <c r="B184" s="12"/>
      <c r="C184" s="12"/>
      <c r="D184" s="12"/>
      <c r="E184" s="12"/>
      <c r="F184" s="12"/>
      <c r="G184" s="12"/>
      <c r="H184" s="30"/>
      <c r="I184" s="30"/>
      <c r="J184" s="30"/>
      <c r="K184" s="30"/>
      <c r="L184" s="30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3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</row>
    <row r="185" spans="1:84">
      <c r="A185" s="12"/>
      <c r="B185" s="12"/>
      <c r="C185" s="12"/>
      <c r="D185" s="12"/>
      <c r="E185" s="12"/>
      <c r="F185" s="12"/>
      <c r="G185" s="12"/>
      <c r="H185" s="30"/>
      <c r="I185" s="30"/>
      <c r="J185" s="30"/>
      <c r="K185" s="30"/>
      <c r="L185" s="30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3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</row>
    <row r="186" spans="1:84">
      <c r="A186" s="12"/>
      <c r="B186" s="12"/>
      <c r="C186" s="12"/>
      <c r="D186" s="12"/>
      <c r="E186" s="12"/>
      <c r="F186" s="12"/>
      <c r="G186" s="12"/>
      <c r="H186" s="30"/>
      <c r="I186" s="30"/>
      <c r="J186" s="30"/>
      <c r="K186" s="30"/>
      <c r="L186" s="30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3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</row>
    <row r="187" spans="1:84">
      <c r="A187" s="12"/>
      <c r="B187" s="12"/>
      <c r="C187" s="12"/>
      <c r="D187" s="12"/>
      <c r="E187" s="12"/>
      <c r="F187" s="12"/>
      <c r="G187" s="12"/>
      <c r="H187" s="30"/>
      <c r="I187" s="30"/>
      <c r="J187" s="30"/>
      <c r="K187" s="30"/>
      <c r="L187" s="30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3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</row>
    <row r="188" spans="1:84">
      <c r="A188" s="12"/>
      <c r="B188" s="12"/>
      <c r="C188" s="12"/>
      <c r="D188" s="12"/>
      <c r="E188" s="12"/>
      <c r="F188" s="12"/>
      <c r="G188" s="12"/>
      <c r="H188" s="30"/>
      <c r="I188" s="30"/>
      <c r="J188" s="30"/>
      <c r="K188" s="30"/>
      <c r="L188" s="30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3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</row>
    <row r="189" spans="1:84">
      <c r="A189" s="12"/>
      <c r="B189" s="12"/>
      <c r="C189" s="12"/>
      <c r="D189" s="12"/>
      <c r="E189" s="12"/>
      <c r="F189" s="12"/>
      <c r="G189" s="12"/>
      <c r="H189" s="30"/>
      <c r="I189" s="30"/>
      <c r="J189" s="30"/>
      <c r="K189" s="30"/>
      <c r="L189" s="30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3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</row>
    <row r="190" spans="1:84">
      <c r="A190" s="12"/>
      <c r="B190" s="12"/>
      <c r="C190" s="12"/>
      <c r="D190" s="12"/>
      <c r="E190" s="12"/>
      <c r="F190" s="12"/>
      <c r="G190" s="12"/>
      <c r="H190" s="30"/>
      <c r="I190" s="30"/>
      <c r="J190" s="30"/>
      <c r="K190" s="30"/>
      <c r="L190" s="30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3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</row>
    <row r="191" spans="1:84">
      <c r="A191" s="12"/>
      <c r="B191" s="12"/>
      <c r="C191" s="12"/>
      <c r="D191" s="12"/>
      <c r="E191" s="12"/>
      <c r="F191" s="12"/>
      <c r="G191" s="12"/>
      <c r="H191" s="30"/>
      <c r="I191" s="30"/>
      <c r="J191" s="30"/>
      <c r="K191" s="30"/>
      <c r="L191" s="30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3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</row>
    <row r="192" spans="1:84">
      <c r="A192" s="12"/>
      <c r="B192" s="12"/>
      <c r="C192" s="12"/>
      <c r="D192" s="12"/>
      <c r="E192" s="12"/>
      <c r="F192" s="12"/>
      <c r="G192" s="12"/>
      <c r="H192" s="30"/>
      <c r="I192" s="30"/>
      <c r="J192" s="30"/>
      <c r="K192" s="30"/>
      <c r="L192" s="30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3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</row>
    <row r="193" spans="1:84">
      <c r="A193" s="12"/>
      <c r="B193" s="12"/>
      <c r="C193" s="12"/>
      <c r="D193" s="12"/>
      <c r="E193" s="12"/>
      <c r="F193" s="12"/>
      <c r="G193" s="12"/>
      <c r="H193" s="30"/>
      <c r="I193" s="30"/>
      <c r="J193" s="30"/>
      <c r="K193" s="30"/>
      <c r="L193" s="30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3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</row>
    <row r="194" spans="1:84">
      <c r="A194" s="12"/>
      <c r="B194" s="12"/>
      <c r="C194" s="12"/>
      <c r="D194" s="12"/>
      <c r="E194" s="12"/>
      <c r="F194" s="12"/>
      <c r="G194" s="12"/>
      <c r="H194" s="30"/>
      <c r="I194" s="30"/>
      <c r="J194" s="30"/>
      <c r="K194" s="30"/>
      <c r="L194" s="30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3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</row>
    <row r="195" spans="1:84">
      <c r="A195" s="12"/>
      <c r="B195" s="12"/>
      <c r="C195" s="12"/>
      <c r="D195" s="12"/>
      <c r="E195" s="12"/>
      <c r="F195" s="12"/>
      <c r="G195" s="12"/>
      <c r="H195" s="30"/>
      <c r="I195" s="30"/>
      <c r="J195" s="30"/>
      <c r="K195" s="30"/>
      <c r="L195" s="30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3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</row>
    <row r="196" spans="1:84">
      <c r="A196" s="12"/>
      <c r="B196" s="12"/>
      <c r="C196" s="12"/>
      <c r="D196" s="12"/>
      <c r="E196" s="12"/>
      <c r="F196" s="12"/>
      <c r="G196" s="12"/>
      <c r="H196" s="30"/>
      <c r="I196" s="30"/>
      <c r="J196" s="30"/>
      <c r="K196" s="30"/>
      <c r="L196" s="30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3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</row>
    <row r="197" spans="1:84">
      <c r="A197" s="12"/>
      <c r="B197" s="12"/>
      <c r="C197" s="12"/>
      <c r="D197" s="12"/>
      <c r="E197" s="12"/>
      <c r="F197" s="12"/>
      <c r="G197" s="12"/>
      <c r="H197" s="30"/>
      <c r="I197" s="30"/>
      <c r="J197" s="30"/>
      <c r="K197" s="30"/>
      <c r="L197" s="30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3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</row>
    <row r="198" spans="1:84">
      <c r="A198" s="12"/>
      <c r="B198" s="12"/>
      <c r="C198" s="12"/>
      <c r="D198" s="12"/>
      <c r="E198" s="12"/>
      <c r="F198" s="12"/>
      <c r="G198" s="12"/>
      <c r="H198" s="30"/>
      <c r="I198" s="30"/>
      <c r="J198" s="30"/>
      <c r="K198" s="30"/>
      <c r="L198" s="30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3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</row>
    <row r="199" spans="1:84">
      <c r="A199" s="12"/>
      <c r="B199" s="12"/>
      <c r="C199" s="12"/>
      <c r="D199" s="12"/>
      <c r="E199" s="12"/>
      <c r="F199" s="12"/>
      <c r="G199" s="12"/>
      <c r="H199" s="30"/>
      <c r="I199" s="30"/>
      <c r="J199" s="30"/>
      <c r="K199" s="30"/>
      <c r="L199" s="30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3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</row>
    <row r="200" spans="1:84">
      <c r="A200" s="12"/>
      <c r="B200" s="12"/>
      <c r="C200" s="12"/>
      <c r="D200" s="12"/>
      <c r="E200" s="12"/>
      <c r="F200" s="12"/>
      <c r="G200" s="12"/>
      <c r="H200" s="30"/>
      <c r="I200" s="30"/>
      <c r="J200" s="30"/>
      <c r="K200" s="30"/>
      <c r="L200" s="30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3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</row>
    <row r="201" spans="1:84">
      <c r="A201" s="12"/>
      <c r="B201" s="12"/>
      <c r="C201" s="12"/>
      <c r="D201" s="12"/>
      <c r="E201" s="12"/>
      <c r="F201" s="12"/>
      <c r="G201" s="12"/>
      <c r="H201" s="30"/>
      <c r="I201" s="30"/>
      <c r="J201" s="30"/>
      <c r="K201" s="30"/>
      <c r="L201" s="30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3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</row>
    <row r="202" spans="1:84">
      <c r="A202" s="12"/>
      <c r="B202" s="12"/>
      <c r="C202" s="12"/>
      <c r="D202" s="12"/>
      <c r="E202" s="12"/>
      <c r="F202" s="12"/>
      <c r="G202" s="12"/>
      <c r="H202" s="30"/>
      <c r="I202" s="30"/>
      <c r="J202" s="30"/>
      <c r="K202" s="30"/>
      <c r="L202" s="30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3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</row>
    <row r="203" spans="1:84">
      <c r="A203" s="12"/>
      <c r="B203" s="12"/>
      <c r="C203" s="12"/>
      <c r="D203" s="12"/>
      <c r="E203" s="12"/>
      <c r="F203" s="12"/>
      <c r="G203" s="12"/>
      <c r="H203" s="30"/>
      <c r="I203" s="30"/>
      <c r="J203" s="30"/>
      <c r="K203" s="30"/>
      <c r="L203" s="30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3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</row>
    <row r="204" spans="1:84">
      <c r="A204" s="12"/>
      <c r="B204" s="12"/>
      <c r="C204" s="12"/>
      <c r="D204" s="12"/>
      <c r="E204" s="12"/>
      <c r="F204" s="12"/>
      <c r="G204" s="12"/>
      <c r="H204" s="30"/>
      <c r="I204" s="30"/>
      <c r="J204" s="30"/>
      <c r="K204" s="30"/>
      <c r="L204" s="30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3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</row>
    <row r="205" spans="1:84">
      <c r="A205" s="12"/>
      <c r="B205" s="12"/>
      <c r="C205" s="12"/>
      <c r="D205" s="12"/>
      <c r="E205" s="12"/>
      <c r="F205" s="12"/>
      <c r="G205" s="12"/>
      <c r="H205" s="30"/>
      <c r="I205" s="30"/>
      <c r="J205" s="30"/>
      <c r="K205" s="30"/>
      <c r="L205" s="30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3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</row>
    <row r="206" spans="1:84">
      <c r="A206" s="12"/>
      <c r="B206" s="12"/>
      <c r="C206" s="12"/>
      <c r="D206" s="12"/>
      <c r="E206" s="12"/>
      <c r="F206" s="12"/>
      <c r="G206" s="12"/>
      <c r="H206" s="30"/>
      <c r="I206" s="30"/>
      <c r="J206" s="30"/>
      <c r="K206" s="30"/>
      <c r="L206" s="30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3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</row>
    <row r="207" spans="1:84">
      <c r="A207" s="12"/>
      <c r="B207" s="12"/>
      <c r="C207" s="12"/>
      <c r="D207" s="12"/>
      <c r="E207" s="12"/>
      <c r="F207" s="12"/>
      <c r="G207" s="12"/>
      <c r="H207" s="30"/>
      <c r="I207" s="30"/>
      <c r="J207" s="30"/>
      <c r="K207" s="30"/>
      <c r="L207" s="30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3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</row>
    <row r="208" spans="1:84">
      <c r="A208" s="12"/>
      <c r="B208" s="12"/>
      <c r="C208" s="12"/>
      <c r="D208" s="12"/>
      <c r="E208" s="12"/>
      <c r="F208" s="12"/>
      <c r="G208" s="12"/>
      <c r="H208" s="30"/>
      <c r="I208" s="30"/>
      <c r="J208" s="30"/>
      <c r="K208" s="30"/>
      <c r="L208" s="30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3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</row>
    <row r="209" spans="1:84">
      <c r="A209" s="12"/>
      <c r="B209" s="12"/>
      <c r="C209" s="12"/>
      <c r="D209" s="12"/>
      <c r="E209" s="12"/>
      <c r="F209" s="12"/>
      <c r="G209" s="12"/>
      <c r="H209" s="30"/>
      <c r="I209" s="30"/>
      <c r="J209" s="30"/>
      <c r="K209" s="30"/>
      <c r="L209" s="30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3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</row>
    <row r="210" spans="1:84">
      <c r="A210" s="12"/>
      <c r="B210" s="12"/>
      <c r="C210" s="12"/>
      <c r="D210" s="12"/>
      <c r="E210" s="12"/>
      <c r="F210" s="12"/>
      <c r="G210" s="12"/>
      <c r="H210" s="30"/>
      <c r="I210" s="30"/>
      <c r="J210" s="30"/>
      <c r="K210" s="30"/>
      <c r="L210" s="30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3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</row>
    <row r="211" spans="1:84">
      <c r="A211" s="12"/>
      <c r="B211" s="12"/>
      <c r="C211" s="12"/>
      <c r="D211" s="12"/>
      <c r="E211" s="12"/>
      <c r="F211" s="12"/>
      <c r="G211" s="12"/>
      <c r="H211" s="30"/>
      <c r="I211" s="30"/>
      <c r="J211" s="30"/>
      <c r="K211" s="30"/>
      <c r="L211" s="30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3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</row>
    <row r="212" spans="1:84">
      <c r="A212" s="12"/>
      <c r="B212" s="12"/>
      <c r="C212" s="12"/>
      <c r="D212" s="12"/>
      <c r="E212" s="12"/>
      <c r="F212" s="12"/>
      <c r="G212" s="12"/>
      <c r="H212" s="30"/>
      <c r="I212" s="30"/>
      <c r="J212" s="30"/>
      <c r="K212" s="30"/>
      <c r="L212" s="30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3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</row>
    <row r="213" spans="1:84">
      <c r="A213" s="12"/>
      <c r="B213" s="12"/>
      <c r="C213" s="12"/>
      <c r="D213" s="12"/>
      <c r="E213" s="12"/>
      <c r="F213" s="12"/>
      <c r="G213" s="12"/>
      <c r="H213" s="30"/>
      <c r="I213" s="30"/>
      <c r="J213" s="30"/>
      <c r="K213" s="30"/>
      <c r="L213" s="30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3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</row>
    <row r="214" spans="1:84">
      <c r="A214" s="12"/>
      <c r="B214" s="12"/>
      <c r="C214" s="12"/>
      <c r="D214" s="12"/>
      <c r="E214" s="12"/>
      <c r="F214" s="12"/>
      <c r="G214" s="12"/>
      <c r="H214" s="30"/>
      <c r="I214" s="30"/>
      <c r="J214" s="30"/>
      <c r="K214" s="30"/>
      <c r="L214" s="30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3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</row>
    <row r="215" spans="1:84">
      <c r="A215" s="12"/>
      <c r="B215" s="12"/>
      <c r="C215" s="12"/>
      <c r="D215" s="12"/>
      <c r="E215" s="12"/>
      <c r="F215" s="12"/>
      <c r="G215" s="12"/>
      <c r="H215" s="30"/>
      <c r="I215" s="30"/>
      <c r="J215" s="30"/>
      <c r="K215" s="30"/>
      <c r="L215" s="30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3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</row>
    <row r="216" spans="1:84">
      <c r="A216" s="12"/>
      <c r="B216" s="12"/>
      <c r="C216" s="12"/>
      <c r="D216" s="12"/>
      <c r="E216" s="12"/>
      <c r="F216" s="12"/>
      <c r="G216" s="12"/>
      <c r="H216" s="30"/>
      <c r="I216" s="30"/>
      <c r="J216" s="30"/>
      <c r="K216" s="30"/>
      <c r="L216" s="30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3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</row>
    <row r="217" spans="1:84">
      <c r="A217" s="12"/>
      <c r="B217" s="12"/>
      <c r="C217" s="12"/>
      <c r="D217" s="12"/>
      <c r="E217" s="12"/>
      <c r="F217" s="12"/>
      <c r="G217" s="12"/>
      <c r="H217" s="30"/>
      <c r="I217" s="30"/>
      <c r="J217" s="30"/>
      <c r="K217" s="30"/>
      <c r="L217" s="30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3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</row>
    <row r="218" spans="1:84">
      <c r="A218" s="12"/>
      <c r="B218" s="12"/>
      <c r="C218" s="12"/>
      <c r="D218" s="12"/>
      <c r="E218" s="12"/>
      <c r="F218" s="12"/>
      <c r="G218" s="12"/>
      <c r="H218" s="30"/>
      <c r="I218" s="30"/>
      <c r="J218" s="30"/>
      <c r="K218" s="30"/>
      <c r="L218" s="30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3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</row>
    <row r="219" spans="1:84">
      <c r="A219" s="12"/>
      <c r="B219" s="12"/>
      <c r="C219" s="12"/>
      <c r="D219" s="12"/>
      <c r="E219" s="12"/>
      <c r="F219" s="12"/>
      <c r="G219" s="12"/>
      <c r="H219" s="30"/>
      <c r="I219" s="30"/>
      <c r="J219" s="30"/>
      <c r="K219" s="30"/>
      <c r="L219" s="30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3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</row>
    <row r="220" spans="1:84">
      <c r="A220" s="12"/>
      <c r="B220" s="12"/>
      <c r="C220" s="12"/>
      <c r="D220" s="12"/>
      <c r="E220" s="12"/>
      <c r="F220" s="12"/>
      <c r="G220" s="12"/>
      <c r="H220" s="30"/>
      <c r="I220" s="30"/>
      <c r="J220" s="30"/>
      <c r="K220" s="30"/>
      <c r="L220" s="30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3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</row>
    <row r="221" spans="1:84">
      <c r="A221" s="12"/>
      <c r="B221" s="12"/>
      <c r="C221" s="12"/>
      <c r="D221" s="12"/>
      <c r="E221" s="12"/>
      <c r="F221" s="12"/>
      <c r="G221" s="12"/>
      <c r="H221" s="30"/>
      <c r="I221" s="30"/>
      <c r="J221" s="30"/>
      <c r="K221" s="30"/>
      <c r="L221" s="30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3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</row>
    <row r="222" spans="1:84">
      <c r="A222" s="12"/>
      <c r="B222" s="12"/>
      <c r="C222" s="12"/>
      <c r="D222" s="12"/>
      <c r="E222" s="12"/>
      <c r="F222" s="12"/>
      <c r="G222" s="12"/>
      <c r="H222" s="30"/>
      <c r="I222" s="30"/>
      <c r="J222" s="30"/>
      <c r="K222" s="30"/>
      <c r="L222" s="30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3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</row>
    <row r="223" spans="1:84">
      <c r="A223" s="12"/>
      <c r="B223" s="12"/>
      <c r="C223" s="12"/>
      <c r="D223" s="12"/>
      <c r="E223" s="12"/>
      <c r="F223" s="12"/>
      <c r="G223" s="12"/>
      <c r="H223" s="30"/>
      <c r="I223" s="30"/>
      <c r="J223" s="30"/>
      <c r="K223" s="30"/>
      <c r="L223" s="30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3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</row>
    <row r="224" spans="1:84">
      <c r="A224" s="12"/>
      <c r="B224" s="12"/>
      <c r="C224" s="12"/>
      <c r="D224" s="12"/>
      <c r="E224" s="12"/>
      <c r="F224" s="12"/>
      <c r="G224" s="12"/>
      <c r="H224" s="30"/>
      <c r="I224" s="30"/>
      <c r="J224" s="30"/>
      <c r="K224" s="30"/>
      <c r="L224" s="30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3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</row>
    <row r="225" spans="1:84">
      <c r="A225" s="12"/>
      <c r="B225" s="12"/>
      <c r="C225" s="12"/>
      <c r="D225" s="12"/>
      <c r="E225" s="12"/>
      <c r="F225" s="12"/>
      <c r="G225" s="12"/>
      <c r="H225" s="30"/>
      <c r="I225" s="30"/>
      <c r="J225" s="30"/>
      <c r="K225" s="30"/>
      <c r="L225" s="30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3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</row>
    <row r="226" spans="1:84">
      <c r="A226" s="12"/>
      <c r="B226" s="12"/>
      <c r="C226" s="12"/>
      <c r="D226" s="12"/>
      <c r="E226" s="12"/>
      <c r="F226" s="12"/>
      <c r="G226" s="12"/>
      <c r="H226" s="30"/>
      <c r="I226" s="30"/>
      <c r="J226" s="30"/>
      <c r="K226" s="30"/>
      <c r="L226" s="30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3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</row>
    <row r="227" spans="1:84">
      <c r="A227" s="12"/>
      <c r="B227" s="12"/>
      <c r="C227" s="12"/>
      <c r="D227" s="12"/>
      <c r="E227" s="12"/>
      <c r="F227" s="12"/>
      <c r="G227" s="12"/>
      <c r="H227" s="30"/>
      <c r="I227" s="30"/>
      <c r="J227" s="30"/>
      <c r="K227" s="30"/>
      <c r="L227" s="30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3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</row>
    <row r="228" spans="1:84">
      <c r="A228" s="12"/>
      <c r="B228" s="12"/>
      <c r="C228" s="12"/>
      <c r="D228" s="12"/>
      <c r="E228" s="12"/>
      <c r="F228" s="12"/>
      <c r="G228" s="12"/>
      <c r="H228" s="30"/>
      <c r="I228" s="30"/>
      <c r="J228" s="30"/>
      <c r="K228" s="30"/>
      <c r="L228" s="30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3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</row>
    <row r="229" spans="1:84">
      <c r="A229" s="12"/>
      <c r="B229" s="12"/>
      <c r="C229" s="12"/>
      <c r="D229" s="12"/>
      <c r="E229" s="12"/>
      <c r="F229" s="12"/>
      <c r="G229" s="12"/>
      <c r="H229" s="30"/>
      <c r="I229" s="30"/>
      <c r="J229" s="30"/>
      <c r="K229" s="30"/>
      <c r="L229" s="30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3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</row>
    <row r="230" spans="1:84">
      <c r="A230" s="12"/>
      <c r="B230" s="12"/>
      <c r="C230" s="12"/>
      <c r="D230" s="12"/>
      <c r="E230" s="12"/>
      <c r="F230" s="12"/>
      <c r="G230" s="12"/>
      <c r="H230" s="30"/>
      <c r="I230" s="30"/>
      <c r="J230" s="30"/>
      <c r="K230" s="30"/>
      <c r="L230" s="30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3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</row>
    <row r="231" spans="1:84">
      <c r="A231" s="12"/>
      <c r="B231" s="12"/>
      <c r="C231" s="12"/>
      <c r="D231" s="12"/>
      <c r="E231" s="12"/>
      <c r="F231" s="12"/>
      <c r="G231" s="12"/>
      <c r="H231" s="30"/>
      <c r="I231" s="30"/>
      <c r="J231" s="30"/>
      <c r="K231" s="30"/>
      <c r="L231" s="30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3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</row>
    <row r="232" spans="1:84">
      <c r="A232" s="12"/>
      <c r="B232" s="12"/>
      <c r="C232" s="12"/>
      <c r="D232" s="12"/>
      <c r="E232" s="12"/>
      <c r="F232" s="12"/>
      <c r="G232" s="12"/>
      <c r="H232" s="30"/>
      <c r="I232" s="30"/>
      <c r="J232" s="30"/>
      <c r="K232" s="30"/>
      <c r="L232" s="30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3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</row>
    <row r="233" spans="1:84">
      <c r="A233" s="12"/>
      <c r="B233" s="12"/>
      <c r="C233" s="12"/>
      <c r="D233" s="12"/>
      <c r="E233" s="12"/>
      <c r="F233" s="12"/>
      <c r="G233" s="12"/>
      <c r="H233" s="30"/>
      <c r="I233" s="30"/>
      <c r="J233" s="30"/>
      <c r="K233" s="30"/>
      <c r="L233" s="30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3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</row>
    <row r="234" spans="1:84">
      <c r="A234" s="12"/>
      <c r="B234" s="12"/>
      <c r="C234" s="12"/>
      <c r="D234" s="12"/>
      <c r="E234" s="12"/>
      <c r="F234" s="12"/>
      <c r="G234" s="12"/>
      <c r="H234" s="30"/>
      <c r="I234" s="30"/>
      <c r="J234" s="30"/>
      <c r="K234" s="30"/>
      <c r="L234" s="30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3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</row>
    <row r="235" spans="1:84">
      <c r="A235" s="12"/>
      <c r="B235" s="12"/>
      <c r="C235" s="12"/>
      <c r="D235" s="12"/>
      <c r="E235" s="12"/>
      <c r="F235" s="12"/>
      <c r="G235" s="12"/>
      <c r="H235" s="30"/>
      <c r="I235" s="30"/>
      <c r="J235" s="30"/>
      <c r="K235" s="30"/>
      <c r="L235" s="30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3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</row>
    <row r="236" spans="1:84">
      <c r="A236" s="12"/>
      <c r="B236" s="12"/>
      <c r="C236" s="12"/>
      <c r="D236" s="12"/>
      <c r="E236" s="12"/>
      <c r="F236" s="12"/>
      <c r="G236" s="12"/>
      <c r="H236" s="30"/>
      <c r="I236" s="30"/>
      <c r="J236" s="30"/>
      <c r="K236" s="30"/>
      <c r="L236" s="30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3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</row>
    <row r="237" spans="1:84">
      <c r="A237" s="12"/>
      <c r="B237" s="12"/>
      <c r="C237" s="12"/>
      <c r="D237" s="12"/>
      <c r="E237" s="12"/>
      <c r="F237" s="12"/>
      <c r="G237" s="12"/>
      <c r="H237" s="30"/>
      <c r="I237" s="30"/>
      <c r="J237" s="30"/>
      <c r="K237" s="30"/>
      <c r="L237" s="30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3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</row>
    <row r="238" spans="1:84">
      <c r="A238" s="12"/>
      <c r="B238" s="12"/>
      <c r="C238" s="12"/>
      <c r="D238" s="12"/>
      <c r="E238" s="12"/>
      <c r="F238" s="12"/>
      <c r="G238" s="12"/>
      <c r="H238" s="30"/>
      <c r="I238" s="30"/>
      <c r="J238" s="30"/>
      <c r="K238" s="30"/>
      <c r="L238" s="30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3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</row>
    <row r="239" spans="1:84">
      <c r="A239" s="12"/>
      <c r="B239" s="12"/>
      <c r="C239" s="12"/>
      <c r="D239" s="12"/>
      <c r="E239" s="12"/>
      <c r="F239" s="12"/>
      <c r="G239" s="12"/>
      <c r="H239" s="30"/>
      <c r="I239" s="30"/>
      <c r="J239" s="30"/>
      <c r="K239" s="30"/>
      <c r="L239" s="30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3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</row>
    <row r="240" spans="1:84">
      <c r="A240" s="12"/>
      <c r="B240" s="12"/>
      <c r="C240" s="12"/>
      <c r="D240" s="12"/>
      <c r="E240" s="12"/>
      <c r="F240" s="12"/>
      <c r="G240" s="12"/>
      <c r="H240" s="30"/>
      <c r="I240" s="30"/>
      <c r="J240" s="30"/>
      <c r="K240" s="30"/>
      <c r="L240" s="30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3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</row>
    <row r="241" spans="1:84">
      <c r="A241" s="12"/>
      <c r="B241" s="12"/>
      <c r="C241" s="12"/>
      <c r="D241" s="12"/>
      <c r="E241" s="12"/>
      <c r="F241" s="12"/>
      <c r="G241" s="12"/>
      <c r="H241" s="30"/>
      <c r="I241" s="30"/>
      <c r="J241" s="30"/>
      <c r="K241" s="30"/>
      <c r="L241" s="30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3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</row>
    <row r="242" spans="1:84">
      <c r="A242" s="12"/>
      <c r="B242" s="12"/>
      <c r="C242" s="12"/>
      <c r="D242" s="12"/>
      <c r="E242" s="12"/>
      <c r="F242" s="12"/>
      <c r="G242" s="12"/>
      <c r="H242" s="30"/>
      <c r="I242" s="30"/>
      <c r="J242" s="30"/>
      <c r="K242" s="30"/>
      <c r="L242" s="30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3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</row>
    <row r="243" spans="1:84">
      <c r="A243" s="12"/>
      <c r="B243" s="12"/>
      <c r="C243" s="12"/>
      <c r="D243" s="12"/>
      <c r="E243" s="12"/>
      <c r="F243" s="12"/>
      <c r="G243" s="12"/>
      <c r="H243" s="30"/>
      <c r="I243" s="30"/>
      <c r="J243" s="30"/>
      <c r="K243" s="30"/>
      <c r="L243" s="30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3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</row>
    <row r="244" spans="1:84">
      <c r="A244" s="12"/>
      <c r="B244" s="12"/>
      <c r="C244" s="12"/>
      <c r="D244" s="12"/>
      <c r="E244" s="12"/>
      <c r="F244" s="12"/>
      <c r="G244" s="12"/>
      <c r="H244" s="30"/>
      <c r="I244" s="30"/>
      <c r="J244" s="30"/>
      <c r="K244" s="30"/>
      <c r="L244" s="30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3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</row>
    <row r="245" spans="1:84">
      <c r="A245" s="12"/>
      <c r="B245" s="12"/>
      <c r="C245" s="12"/>
      <c r="D245" s="12"/>
      <c r="E245" s="12"/>
      <c r="F245" s="12"/>
      <c r="G245" s="12"/>
      <c r="H245" s="30"/>
      <c r="I245" s="30"/>
      <c r="J245" s="30"/>
      <c r="K245" s="30"/>
      <c r="L245" s="30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3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</row>
    <row r="246" spans="1:84">
      <c r="A246" s="12"/>
      <c r="B246" s="12"/>
      <c r="C246" s="12"/>
      <c r="D246" s="12"/>
      <c r="E246" s="12"/>
      <c r="F246" s="12"/>
      <c r="G246" s="12"/>
      <c r="H246" s="30"/>
      <c r="I246" s="30"/>
      <c r="J246" s="30"/>
      <c r="K246" s="30"/>
      <c r="L246" s="30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3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</row>
    <row r="247" spans="1:84">
      <c r="A247" s="12"/>
      <c r="B247" s="12"/>
      <c r="C247" s="12"/>
      <c r="D247" s="12"/>
      <c r="E247" s="12"/>
      <c r="F247" s="12"/>
      <c r="G247" s="12"/>
      <c r="H247" s="30"/>
      <c r="I247" s="30"/>
      <c r="J247" s="30"/>
      <c r="K247" s="30"/>
      <c r="L247" s="30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3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</row>
    <row r="248" spans="1:84">
      <c r="A248" s="12"/>
      <c r="B248" s="12"/>
      <c r="C248" s="12"/>
      <c r="D248" s="12"/>
      <c r="E248" s="12"/>
      <c r="F248" s="12"/>
      <c r="G248" s="12"/>
      <c r="H248" s="30"/>
      <c r="I248" s="30"/>
      <c r="J248" s="30"/>
      <c r="K248" s="30"/>
      <c r="L248" s="30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3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</row>
    <row r="249" spans="1:84">
      <c r="A249" s="12"/>
      <c r="B249" s="12"/>
      <c r="C249" s="12"/>
      <c r="D249" s="12"/>
      <c r="E249" s="12"/>
      <c r="F249" s="12"/>
      <c r="G249" s="12"/>
      <c r="H249" s="30"/>
      <c r="I249" s="30"/>
      <c r="J249" s="30"/>
      <c r="K249" s="30"/>
      <c r="L249" s="30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3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</row>
    <row r="250" spans="1:84">
      <c r="A250" s="12"/>
      <c r="B250" s="12"/>
      <c r="C250" s="12"/>
      <c r="D250" s="12"/>
      <c r="E250" s="12"/>
      <c r="F250" s="12"/>
      <c r="G250" s="12"/>
      <c r="H250" s="30"/>
      <c r="I250" s="30"/>
      <c r="J250" s="30"/>
      <c r="K250" s="30"/>
      <c r="L250" s="30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3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</row>
    <row r="251" spans="1:84">
      <c r="A251" s="12"/>
      <c r="B251" s="12"/>
      <c r="C251" s="12"/>
      <c r="D251" s="12"/>
      <c r="E251" s="12"/>
      <c r="F251" s="12"/>
      <c r="G251" s="12"/>
      <c r="H251" s="30"/>
      <c r="I251" s="30"/>
      <c r="J251" s="30"/>
      <c r="K251" s="30"/>
      <c r="L251" s="30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3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</row>
    <row r="252" spans="1:84">
      <c r="A252" s="12"/>
      <c r="B252" s="12"/>
      <c r="C252" s="12"/>
      <c r="D252" s="12"/>
      <c r="E252" s="12"/>
      <c r="F252" s="12"/>
      <c r="G252" s="12"/>
      <c r="H252" s="30"/>
      <c r="I252" s="30"/>
      <c r="J252" s="30"/>
      <c r="K252" s="30"/>
      <c r="L252" s="30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3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</row>
    <row r="253" spans="1:84">
      <c r="A253" s="12"/>
      <c r="B253" s="12"/>
      <c r="C253" s="12"/>
      <c r="D253" s="12"/>
      <c r="E253" s="12"/>
      <c r="F253" s="12"/>
      <c r="G253" s="12"/>
      <c r="H253" s="30"/>
      <c r="I253" s="30"/>
      <c r="J253" s="30"/>
      <c r="K253" s="30"/>
      <c r="L253" s="30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3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</row>
    <row r="254" spans="1:84">
      <c r="A254" s="12"/>
      <c r="B254" s="12"/>
      <c r="C254" s="12"/>
      <c r="D254" s="12"/>
      <c r="E254" s="12"/>
      <c r="F254" s="12"/>
      <c r="G254" s="12"/>
      <c r="H254" s="30"/>
      <c r="I254" s="30"/>
      <c r="J254" s="30"/>
      <c r="K254" s="30"/>
      <c r="L254" s="30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3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</row>
    <row r="255" spans="1:84">
      <c r="A255" s="12"/>
      <c r="B255" s="12"/>
      <c r="C255" s="12"/>
      <c r="D255" s="12"/>
      <c r="E255" s="12"/>
      <c r="F255" s="12"/>
      <c r="G255" s="12"/>
      <c r="H255" s="30"/>
      <c r="I255" s="30"/>
      <c r="J255" s="30"/>
      <c r="K255" s="30"/>
      <c r="L255" s="30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3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</row>
    <row r="256" spans="1:84">
      <c r="A256" s="12"/>
      <c r="B256" s="12"/>
      <c r="C256" s="12"/>
      <c r="D256" s="12"/>
      <c r="E256" s="12"/>
      <c r="F256" s="12"/>
      <c r="G256" s="12"/>
      <c r="H256" s="30"/>
      <c r="I256" s="30"/>
      <c r="J256" s="30"/>
      <c r="K256" s="30"/>
      <c r="L256" s="30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3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</row>
    <row r="257" spans="1:84">
      <c r="A257" s="12"/>
      <c r="B257" s="12"/>
      <c r="C257" s="12"/>
      <c r="D257" s="12"/>
      <c r="E257" s="12"/>
      <c r="F257" s="12"/>
      <c r="G257" s="12"/>
      <c r="H257" s="30"/>
      <c r="I257" s="30"/>
      <c r="J257" s="30"/>
      <c r="K257" s="30"/>
      <c r="L257" s="30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3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</row>
    <row r="258" spans="1:84">
      <c r="A258" s="12"/>
      <c r="B258" s="12"/>
      <c r="C258" s="12"/>
      <c r="D258" s="12"/>
      <c r="E258" s="12"/>
      <c r="F258" s="12"/>
      <c r="G258" s="12"/>
      <c r="H258" s="30"/>
      <c r="I258" s="30"/>
      <c r="J258" s="30"/>
      <c r="K258" s="30"/>
      <c r="L258" s="30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3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</row>
    <row r="259" spans="1:84">
      <c r="A259" s="12"/>
      <c r="B259" s="12"/>
      <c r="C259" s="12"/>
      <c r="D259" s="12"/>
      <c r="E259" s="12"/>
      <c r="F259" s="12"/>
      <c r="G259" s="12"/>
      <c r="H259" s="30"/>
      <c r="I259" s="30"/>
      <c r="J259" s="30"/>
      <c r="K259" s="30"/>
      <c r="L259" s="30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3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</row>
    <row r="260" spans="1:84">
      <c r="A260" s="12"/>
      <c r="B260" s="12"/>
      <c r="C260" s="12"/>
      <c r="D260" s="12"/>
      <c r="E260" s="12"/>
      <c r="F260" s="12"/>
      <c r="G260" s="12"/>
      <c r="H260" s="30"/>
      <c r="I260" s="30"/>
      <c r="J260" s="30"/>
      <c r="K260" s="30"/>
      <c r="L260" s="30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3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</row>
    <row r="261" spans="1:84">
      <c r="A261" s="12"/>
      <c r="B261" s="12"/>
      <c r="C261" s="12"/>
      <c r="D261" s="12"/>
      <c r="E261" s="12"/>
      <c r="F261" s="12"/>
      <c r="G261" s="12"/>
      <c r="H261" s="30"/>
      <c r="I261" s="30"/>
      <c r="J261" s="30"/>
      <c r="K261" s="30"/>
      <c r="L261" s="30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3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</row>
    <row r="262" spans="1:84">
      <c r="A262" s="12"/>
      <c r="B262" s="12"/>
      <c r="C262" s="12"/>
      <c r="D262" s="12"/>
      <c r="E262" s="12"/>
      <c r="F262" s="12"/>
      <c r="G262" s="12"/>
      <c r="H262" s="30"/>
      <c r="I262" s="30"/>
      <c r="J262" s="30"/>
      <c r="K262" s="30"/>
      <c r="L262" s="30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3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</row>
    <row r="263" spans="1:84">
      <c r="A263" s="12"/>
      <c r="B263" s="12"/>
      <c r="C263" s="12"/>
      <c r="D263" s="12"/>
      <c r="E263" s="12"/>
      <c r="F263" s="12"/>
      <c r="G263" s="12"/>
      <c r="H263" s="30"/>
      <c r="I263" s="30"/>
      <c r="J263" s="30"/>
      <c r="K263" s="30"/>
      <c r="L263" s="30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3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</row>
    <row r="264" spans="1:84">
      <c r="A264" s="12"/>
      <c r="B264" s="12"/>
      <c r="C264" s="12"/>
      <c r="D264" s="12"/>
      <c r="E264" s="12"/>
      <c r="F264" s="12"/>
      <c r="G264" s="12"/>
      <c r="H264" s="30"/>
      <c r="I264" s="30"/>
      <c r="J264" s="30"/>
      <c r="K264" s="30"/>
      <c r="L264" s="30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3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</row>
    <row r="265" spans="1:84">
      <c r="A265" s="12"/>
      <c r="B265" s="12"/>
      <c r="C265" s="12"/>
      <c r="D265" s="12"/>
      <c r="E265" s="12"/>
      <c r="F265" s="12"/>
      <c r="G265" s="12"/>
      <c r="H265" s="30"/>
      <c r="I265" s="30"/>
      <c r="J265" s="30"/>
      <c r="K265" s="30"/>
      <c r="L265" s="30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3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</row>
    <row r="266" spans="1:84">
      <c r="A266" s="12"/>
      <c r="B266" s="12"/>
      <c r="C266" s="12"/>
      <c r="D266" s="12"/>
      <c r="E266" s="12"/>
      <c r="F266" s="12"/>
      <c r="G266" s="12"/>
      <c r="H266" s="30"/>
      <c r="I266" s="30"/>
      <c r="J266" s="30"/>
      <c r="K266" s="30"/>
      <c r="L266" s="30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3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</row>
    <row r="267" spans="1:84">
      <c r="A267" s="12"/>
      <c r="B267" s="12"/>
      <c r="C267" s="12"/>
      <c r="D267" s="12"/>
      <c r="E267" s="12"/>
      <c r="F267" s="12"/>
      <c r="G267" s="12"/>
      <c r="H267" s="30"/>
      <c r="I267" s="30"/>
      <c r="J267" s="30"/>
      <c r="K267" s="30"/>
      <c r="L267" s="30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3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</row>
    <row r="268" spans="1:84">
      <c r="A268" s="12"/>
      <c r="B268" s="12"/>
      <c r="C268" s="12"/>
      <c r="D268" s="12"/>
      <c r="E268" s="12"/>
      <c r="F268" s="12"/>
      <c r="G268" s="12"/>
      <c r="H268" s="30"/>
      <c r="I268" s="30"/>
      <c r="J268" s="30"/>
      <c r="K268" s="30"/>
      <c r="L268" s="30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3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</row>
    <row r="269" spans="1:84">
      <c r="A269" s="12"/>
      <c r="B269" s="12"/>
      <c r="C269" s="12"/>
      <c r="D269" s="12"/>
      <c r="E269" s="12"/>
      <c r="F269" s="12"/>
      <c r="G269" s="12"/>
      <c r="H269" s="30"/>
      <c r="I269" s="30"/>
      <c r="J269" s="30"/>
      <c r="K269" s="30"/>
      <c r="L269" s="30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3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</row>
    <row r="270" spans="1:84">
      <c r="A270" s="12"/>
      <c r="B270" s="12"/>
      <c r="C270" s="12"/>
      <c r="D270" s="12"/>
      <c r="E270" s="12"/>
      <c r="F270" s="12"/>
      <c r="G270" s="12"/>
      <c r="H270" s="30"/>
      <c r="I270" s="30"/>
      <c r="J270" s="30"/>
      <c r="K270" s="30"/>
      <c r="L270" s="30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3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</row>
    <row r="271" spans="1:84">
      <c r="A271" s="12"/>
      <c r="B271" s="12"/>
      <c r="C271" s="12"/>
      <c r="D271" s="12"/>
      <c r="E271" s="12"/>
      <c r="F271" s="12"/>
      <c r="G271" s="12"/>
      <c r="H271" s="30"/>
      <c r="I271" s="30"/>
      <c r="J271" s="30"/>
      <c r="K271" s="30"/>
      <c r="L271" s="30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3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</row>
    <row r="272" spans="1:84">
      <c r="A272" s="12"/>
      <c r="B272" s="12"/>
      <c r="C272" s="12"/>
      <c r="D272" s="12"/>
      <c r="E272" s="12"/>
      <c r="F272" s="12"/>
      <c r="G272" s="12"/>
      <c r="H272" s="30"/>
      <c r="I272" s="30"/>
      <c r="J272" s="30"/>
      <c r="K272" s="30"/>
      <c r="L272" s="30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3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</row>
    <row r="273" spans="1:84">
      <c r="A273" s="12"/>
      <c r="B273" s="12"/>
      <c r="C273" s="12"/>
      <c r="D273" s="12"/>
      <c r="E273" s="12"/>
      <c r="F273" s="12"/>
      <c r="G273" s="12"/>
      <c r="H273" s="30"/>
      <c r="I273" s="30"/>
      <c r="J273" s="30"/>
      <c r="K273" s="30"/>
      <c r="L273" s="30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3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</row>
    <row r="274" spans="1:84">
      <c r="A274" s="12"/>
      <c r="B274" s="12"/>
      <c r="C274" s="12"/>
      <c r="D274" s="12"/>
      <c r="E274" s="12"/>
      <c r="F274" s="12"/>
      <c r="G274" s="12"/>
      <c r="H274" s="30"/>
      <c r="I274" s="30"/>
      <c r="J274" s="30"/>
      <c r="K274" s="30"/>
      <c r="L274" s="30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3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</row>
    <row r="275" spans="1:84">
      <c r="A275" s="12"/>
      <c r="B275" s="12"/>
      <c r="C275" s="12"/>
      <c r="D275" s="12"/>
      <c r="E275" s="12"/>
      <c r="F275" s="12"/>
      <c r="G275" s="12"/>
      <c r="H275" s="30"/>
      <c r="I275" s="30"/>
      <c r="J275" s="30"/>
      <c r="K275" s="30"/>
      <c r="L275" s="30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3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</row>
    <row r="276" spans="1:84">
      <c r="A276" s="12"/>
      <c r="B276" s="12"/>
      <c r="C276" s="12"/>
      <c r="D276" s="12"/>
      <c r="E276" s="12"/>
      <c r="F276" s="12"/>
      <c r="G276" s="12"/>
      <c r="H276" s="30"/>
      <c r="I276" s="30"/>
      <c r="J276" s="30"/>
      <c r="K276" s="30"/>
      <c r="L276" s="30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3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</row>
    <row r="277" spans="1:84">
      <c r="A277" s="12"/>
      <c r="B277" s="12"/>
      <c r="C277" s="12"/>
      <c r="D277" s="12"/>
      <c r="E277" s="12"/>
      <c r="F277" s="12"/>
      <c r="G277" s="12"/>
      <c r="H277" s="30"/>
      <c r="I277" s="30"/>
      <c r="J277" s="30"/>
      <c r="K277" s="30"/>
      <c r="L277" s="30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3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</row>
    <row r="278" spans="1:84">
      <c r="A278" s="12"/>
      <c r="B278" s="12"/>
      <c r="C278" s="12"/>
      <c r="D278" s="12"/>
      <c r="E278" s="12"/>
      <c r="F278" s="12"/>
      <c r="G278" s="12"/>
      <c r="H278" s="30"/>
      <c r="I278" s="30"/>
      <c r="J278" s="30"/>
      <c r="K278" s="30"/>
      <c r="L278" s="30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3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</row>
    <row r="279" spans="1:84">
      <c r="A279" s="12"/>
      <c r="B279" s="12"/>
      <c r="C279" s="12"/>
      <c r="D279" s="12"/>
      <c r="E279" s="12"/>
      <c r="F279" s="12"/>
      <c r="G279" s="12"/>
      <c r="H279" s="30"/>
      <c r="I279" s="30"/>
      <c r="J279" s="30"/>
      <c r="K279" s="30"/>
      <c r="L279" s="30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3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</row>
    <row r="280" spans="1:84">
      <c r="A280" s="12"/>
      <c r="B280" s="12"/>
      <c r="C280" s="12"/>
      <c r="D280" s="12"/>
      <c r="E280" s="12"/>
      <c r="F280" s="12"/>
      <c r="G280" s="12"/>
      <c r="H280" s="30"/>
      <c r="I280" s="30"/>
      <c r="J280" s="30"/>
      <c r="K280" s="30"/>
      <c r="L280" s="30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3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</row>
    <row r="281" spans="1:84">
      <c r="A281" s="12"/>
      <c r="B281" s="12"/>
      <c r="C281" s="12"/>
      <c r="D281" s="12"/>
      <c r="E281" s="12"/>
      <c r="F281" s="12"/>
      <c r="G281" s="12"/>
      <c r="H281" s="30"/>
      <c r="I281" s="30"/>
      <c r="J281" s="30"/>
      <c r="K281" s="30"/>
      <c r="L281" s="30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3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</row>
    <row r="282" spans="1:84">
      <c r="A282" s="12"/>
      <c r="B282" s="12"/>
      <c r="C282" s="12"/>
      <c r="D282" s="12"/>
      <c r="E282" s="12"/>
      <c r="F282" s="12"/>
      <c r="G282" s="12"/>
      <c r="H282" s="30"/>
      <c r="I282" s="30"/>
      <c r="J282" s="30"/>
      <c r="K282" s="30"/>
      <c r="L282" s="30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3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</row>
    <row r="283" spans="1:84">
      <c r="A283" s="12"/>
      <c r="B283" s="12"/>
      <c r="C283" s="12"/>
      <c r="D283" s="12"/>
      <c r="E283" s="12"/>
      <c r="F283" s="12"/>
      <c r="G283" s="12"/>
      <c r="H283" s="30"/>
      <c r="I283" s="30"/>
      <c r="J283" s="30"/>
      <c r="K283" s="30"/>
      <c r="L283" s="30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3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</row>
    <row r="284" spans="1:84">
      <c r="A284" s="12"/>
      <c r="B284" s="12"/>
      <c r="C284" s="12"/>
      <c r="D284" s="12"/>
      <c r="E284" s="12"/>
      <c r="F284" s="12"/>
      <c r="G284" s="12"/>
      <c r="H284" s="30"/>
      <c r="I284" s="30"/>
      <c r="J284" s="30"/>
      <c r="K284" s="30"/>
      <c r="L284" s="30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3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</row>
    <row r="285" spans="1:84">
      <c r="A285" s="12"/>
      <c r="B285" s="12"/>
      <c r="C285" s="12"/>
      <c r="D285" s="12"/>
      <c r="E285" s="12"/>
      <c r="F285" s="12"/>
      <c r="G285" s="12"/>
      <c r="H285" s="30"/>
      <c r="I285" s="30"/>
      <c r="J285" s="30"/>
      <c r="K285" s="30"/>
      <c r="L285" s="30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3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</row>
    <row r="286" spans="1:84">
      <c r="A286" s="12"/>
      <c r="B286" s="12"/>
      <c r="C286" s="12"/>
      <c r="D286" s="12"/>
      <c r="E286" s="12"/>
      <c r="F286" s="12"/>
      <c r="G286" s="12"/>
      <c r="H286" s="30"/>
      <c r="I286" s="30"/>
      <c r="J286" s="30"/>
      <c r="K286" s="30"/>
      <c r="L286" s="30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3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</row>
    <row r="287" spans="1:84">
      <c r="A287" s="12"/>
      <c r="B287" s="12"/>
      <c r="C287" s="12"/>
      <c r="D287" s="12"/>
      <c r="E287" s="12"/>
      <c r="F287" s="12"/>
      <c r="G287" s="12"/>
      <c r="H287" s="30"/>
      <c r="I287" s="30"/>
      <c r="J287" s="30"/>
      <c r="K287" s="30"/>
      <c r="L287" s="30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3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</row>
    <row r="288" spans="1:84">
      <c r="A288" s="12"/>
      <c r="B288" s="12"/>
      <c r="C288" s="12"/>
      <c r="D288" s="12"/>
      <c r="E288" s="12"/>
      <c r="F288" s="12"/>
      <c r="G288" s="12"/>
      <c r="H288" s="30"/>
      <c r="I288" s="30"/>
      <c r="J288" s="30"/>
      <c r="K288" s="30"/>
      <c r="L288" s="30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3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</row>
    <row r="289" spans="1:84">
      <c r="A289" s="12"/>
      <c r="B289" s="12"/>
      <c r="C289" s="12"/>
      <c r="D289" s="12"/>
      <c r="E289" s="12"/>
      <c r="F289" s="12"/>
      <c r="G289" s="12"/>
      <c r="H289" s="30"/>
      <c r="I289" s="30"/>
      <c r="J289" s="30"/>
      <c r="K289" s="30"/>
      <c r="L289" s="30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3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</row>
    <row r="290" spans="1:84">
      <c r="A290" s="12"/>
      <c r="B290" s="12"/>
      <c r="C290" s="12"/>
      <c r="D290" s="12"/>
      <c r="E290" s="12"/>
      <c r="F290" s="12"/>
      <c r="G290" s="12"/>
      <c r="H290" s="30"/>
      <c r="I290" s="30"/>
      <c r="J290" s="30"/>
      <c r="K290" s="30"/>
      <c r="L290" s="30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3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</row>
    <row r="291" spans="1:84">
      <c r="A291" s="12"/>
      <c r="B291" s="12"/>
      <c r="C291" s="12"/>
      <c r="D291" s="12"/>
      <c r="E291" s="12"/>
      <c r="F291" s="12"/>
      <c r="G291" s="12"/>
      <c r="H291" s="30"/>
      <c r="I291" s="30"/>
      <c r="J291" s="30"/>
      <c r="K291" s="30"/>
      <c r="L291" s="30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3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</row>
    <row r="292" spans="1:84">
      <c r="A292" s="12"/>
      <c r="B292" s="12"/>
      <c r="C292" s="12"/>
      <c r="D292" s="12"/>
      <c r="E292" s="12"/>
      <c r="F292" s="12"/>
      <c r="G292" s="12"/>
      <c r="H292" s="30"/>
      <c r="I292" s="30"/>
      <c r="J292" s="30"/>
      <c r="K292" s="30"/>
      <c r="L292" s="30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3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</row>
    <row r="293" spans="1:84">
      <c r="A293" s="12"/>
      <c r="B293" s="12"/>
      <c r="C293" s="12"/>
      <c r="D293" s="12"/>
      <c r="E293" s="12"/>
      <c r="F293" s="12"/>
      <c r="G293" s="12"/>
      <c r="H293" s="30"/>
      <c r="I293" s="30"/>
      <c r="J293" s="30"/>
      <c r="K293" s="30"/>
      <c r="L293" s="30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3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</row>
    <row r="294" spans="1:84">
      <c r="A294" s="12"/>
      <c r="B294" s="12"/>
      <c r="C294" s="12"/>
      <c r="D294" s="12"/>
      <c r="E294" s="12"/>
      <c r="F294" s="12"/>
      <c r="G294" s="12"/>
      <c r="H294" s="30"/>
      <c r="I294" s="30"/>
      <c r="J294" s="30"/>
      <c r="K294" s="30"/>
      <c r="L294" s="30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3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</row>
    <row r="295" spans="1:84">
      <c r="A295" s="12"/>
      <c r="B295" s="12"/>
      <c r="C295" s="12"/>
      <c r="D295" s="12"/>
      <c r="E295" s="12"/>
      <c r="F295" s="12"/>
      <c r="G295" s="12"/>
      <c r="H295" s="30"/>
      <c r="I295" s="30"/>
      <c r="J295" s="30"/>
      <c r="K295" s="30"/>
      <c r="L295" s="30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3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</row>
    <row r="296" spans="1:84">
      <c r="A296" s="12"/>
      <c r="B296" s="12"/>
      <c r="C296" s="12"/>
      <c r="D296" s="12"/>
      <c r="E296" s="12"/>
      <c r="F296" s="12"/>
      <c r="G296" s="12"/>
      <c r="H296" s="30"/>
      <c r="I296" s="30"/>
      <c r="J296" s="30"/>
      <c r="K296" s="30"/>
      <c r="L296" s="30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3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</row>
    <row r="297" spans="1:84">
      <c r="A297" s="12"/>
      <c r="B297" s="12"/>
      <c r="C297" s="12"/>
      <c r="D297" s="12"/>
      <c r="E297" s="12"/>
      <c r="F297" s="12"/>
      <c r="G297" s="12"/>
      <c r="H297" s="30"/>
      <c r="I297" s="30"/>
      <c r="J297" s="30"/>
      <c r="K297" s="30"/>
      <c r="L297" s="30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3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</row>
    <row r="298" spans="1:84">
      <c r="A298" s="12"/>
      <c r="B298" s="12"/>
      <c r="C298" s="12"/>
      <c r="D298" s="12"/>
      <c r="E298" s="12"/>
      <c r="F298" s="12"/>
      <c r="G298" s="12"/>
      <c r="H298" s="30"/>
      <c r="I298" s="30"/>
      <c r="J298" s="30"/>
      <c r="K298" s="30"/>
      <c r="L298" s="30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3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</row>
    <row r="299" spans="1:84">
      <c r="A299" s="12"/>
      <c r="B299" s="12"/>
      <c r="C299" s="12"/>
      <c r="D299" s="12"/>
      <c r="E299" s="12"/>
      <c r="F299" s="12"/>
      <c r="G299" s="12"/>
      <c r="H299" s="30"/>
      <c r="I299" s="30"/>
      <c r="J299" s="30"/>
      <c r="K299" s="30"/>
      <c r="L299" s="30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3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</row>
    <row r="300" spans="1:84">
      <c r="A300" s="12"/>
      <c r="B300" s="12"/>
      <c r="C300" s="12"/>
      <c r="D300" s="12"/>
      <c r="E300" s="12"/>
      <c r="F300" s="12"/>
      <c r="G300" s="12"/>
      <c r="H300" s="30"/>
      <c r="I300" s="30"/>
      <c r="J300" s="30"/>
      <c r="K300" s="30"/>
      <c r="L300" s="30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3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</row>
    <row r="301" spans="1:84">
      <c r="A301" s="12"/>
      <c r="B301" s="12"/>
      <c r="C301" s="12"/>
      <c r="D301" s="12"/>
      <c r="E301" s="12"/>
      <c r="F301" s="12"/>
      <c r="G301" s="12"/>
      <c r="H301" s="30"/>
      <c r="I301" s="30"/>
      <c r="J301" s="30"/>
      <c r="K301" s="30"/>
      <c r="L301" s="30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3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</row>
    <row r="302" spans="1:84">
      <c r="A302" s="12"/>
      <c r="B302" s="12"/>
      <c r="C302" s="12"/>
      <c r="D302" s="12"/>
      <c r="E302" s="12"/>
      <c r="F302" s="12"/>
      <c r="G302" s="12"/>
      <c r="H302" s="30"/>
      <c r="I302" s="30"/>
      <c r="J302" s="30"/>
      <c r="K302" s="30"/>
      <c r="L302" s="30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3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</row>
    <row r="303" spans="1:84">
      <c r="A303" s="12"/>
      <c r="B303" s="12"/>
      <c r="C303" s="12"/>
      <c r="D303" s="12"/>
      <c r="E303" s="12"/>
      <c r="F303" s="12"/>
      <c r="G303" s="12"/>
      <c r="H303" s="30"/>
      <c r="I303" s="30"/>
      <c r="J303" s="30"/>
      <c r="K303" s="30"/>
      <c r="L303" s="30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3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</row>
    <row r="304" spans="1:84">
      <c r="A304" s="12"/>
      <c r="B304" s="12"/>
      <c r="C304" s="12"/>
      <c r="D304" s="12"/>
      <c r="E304" s="12"/>
      <c r="F304" s="12"/>
      <c r="G304" s="12"/>
      <c r="H304" s="30"/>
      <c r="I304" s="30"/>
      <c r="J304" s="30"/>
      <c r="K304" s="30"/>
      <c r="L304" s="30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3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</row>
    <row r="305" spans="1:84">
      <c r="A305" s="12"/>
      <c r="B305" s="12"/>
      <c r="C305" s="12"/>
      <c r="D305" s="12"/>
      <c r="E305" s="12"/>
      <c r="F305" s="12"/>
      <c r="G305" s="12"/>
      <c r="H305" s="30"/>
      <c r="I305" s="30"/>
      <c r="J305" s="30"/>
      <c r="K305" s="30"/>
      <c r="L305" s="30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3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</row>
    <row r="306" spans="1:84">
      <c r="A306" s="12"/>
      <c r="B306" s="12"/>
      <c r="C306" s="12"/>
      <c r="D306" s="12"/>
      <c r="E306" s="12"/>
      <c r="F306" s="12"/>
      <c r="G306" s="12"/>
      <c r="H306" s="30"/>
      <c r="I306" s="30"/>
      <c r="J306" s="30"/>
      <c r="K306" s="30"/>
      <c r="L306" s="30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3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</row>
    <row r="307" spans="1:84">
      <c r="A307" s="12"/>
      <c r="B307" s="12"/>
      <c r="C307" s="12"/>
      <c r="D307" s="12"/>
      <c r="E307" s="12"/>
      <c r="F307" s="12"/>
      <c r="G307" s="12"/>
      <c r="H307" s="30"/>
      <c r="I307" s="30"/>
      <c r="J307" s="30"/>
      <c r="K307" s="30"/>
      <c r="L307" s="30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3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</row>
    <row r="308" spans="1:84">
      <c r="A308" s="12"/>
      <c r="B308" s="12"/>
      <c r="C308" s="12"/>
      <c r="D308" s="12"/>
      <c r="E308" s="12"/>
      <c r="F308" s="12"/>
      <c r="G308" s="12"/>
      <c r="H308" s="30"/>
      <c r="I308" s="30"/>
      <c r="J308" s="30"/>
      <c r="K308" s="30"/>
      <c r="L308" s="30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3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</row>
    <row r="309" spans="1:84">
      <c r="A309" s="12"/>
      <c r="B309" s="12"/>
      <c r="C309" s="12"/>
      <c r="D309" s="12"/>
      <c r="E309" s="12"/>
      <c r="F309" s="12"/>
      <c r="G309" s="12"/>
      <c r="H309" s="30"/>
      <c r="I309" s="30"/>
      <c r="J309" s="30"/>
      <c r="K309" s="30"/>
      <c r="L309" s="30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3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</row>
    <row r="310" spans="1:84">
      <c r="A310" s="12"/>
      <c r="B310" s="12"/>
      <c r="C310" s="12"/>
      <c r="D310" s="12"/>
      <c r="E310" s="12"/>
      <c r="F310" s="12"/>
      <c r="G310" s="12"/>
      <c r="H310" s="30"/>
      <c r="I310" s="30"/>
      <c r="J310" s="30"/>
      <c r="K310" s="30"/>
      <c r="L310" s="30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3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</row>
    <row r="311" spans="1:84">
      <c r="A311" s="12"/>
      <c r="B311" s="12"/>
      <c r="C311" s="12"/>
      <c r="D311" s="12"/>
      <c r="E311" s="12"/>
      <c r="F311" s="12"/>
      <c r="G311" s="12"/>
      <c r="H311" s="30"/>
      <c r="I311" s="30"/>
      <c r="J311" s="30"/>
      <c r="K311" s="30"/>
      <c r="L311" s="30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3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</row>
    <row r="312" spans="1:84">
      <c r="A312" s="12"/>
      <c r="B312" s="12"/>
      <c r="C312" s="12"/>
      <c r="D312" s="12"/>
      <c r="E312" s="12"/>
      <c r="F312" s="12"/>
      <c r="G312" s="12"/>
      <c r="H312" s="30"/>
      <c r="I312" s="30"/>
      <c r="J312" s="30"/>
      <c r="K312" s="30"/>
      <c r="L312" s="30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3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</row>
    <row r="313" spans="1:84">
      <c r="A313" s="12"/>
      <c r="B313" s="12"/>
      <c r="C313" s="12"/>
      <c r="D313" s="12"/>
      <c r="E313" s="12"/>
      <c r="F313" s="12"/>
      <c r="G313" s="12"/>
      <c r="H313" s="30"/>
      <c r="I313" s="30"/>
      <c r="J313" s="30"/>
      <c r="K313" s="30"/>
      <c r="L313" s="30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3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</row>
    <row r="314" spans="1:84">
      <c r="A314" s="12"/>
      <c r="B314" s="12"/>
      <c r="C314" s="12"/>
      <c r="D314" s="12"/>
      <c r="E314" s="12"/>
      <c r="F314" s="12"/>
      <c r="G314" s="12"/>
      <c r="H314" s="30"/>
      <c r="I314" s="30"/>
      <c r="J314" s="30"/>
      <c r="K314" s="30"/>
      <c r="L314" s="30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3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</row>
    <row r="315" spans="1:84">
      <c r="A315" s="12"/>
      <c r="B315" s="12"/>
      <c r="C315" s="12"/>
      <c r="D315" s="12"/>
      <c r="E315" s="12"/>
      <c r="F315" s="12"/>
      <c r="G315" s="12"/>
      <c r="H315" s="30"/>
      <c r="I315" s="30"/>
      <c r="J315" s="30"/>
      <c r="K315" s="30"/>
      <c r="L315" s="30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3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</row>
    <row r="316" spans="1:84">
      <c r="A316" s="12"/>
      <c r="B316" s="12"/>
      <c r="C316" s="12"/>
      <c r="D316" s="12"/>
      <c r="E316" s="12"/>
      <c r="F316" s="12"/>
      <c r="G316" s="12"/>
      <c r="H316" s="30"/>
      <c r="I316" s="30"/>
      <c r="J316" s="30"/>
      <c r="K316" s="30"/>
      <c r="L316" s="30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3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</row>
    <row r="317" spans="1:84">
      <c r="A317" s="12"/>
      <c r="B317" s="12"/>
      <c r="C317" s="12"/>
      <c r="D317" s="12"/>
      <c r="E317" s="12"/>
      <c r="F317" s="12"/>
      <c r="G317" s="12"/>
      <c r="H317" s="30"/>
      <c r="I317" s="30"/>
      <c r="J317" s="30"/>
      <c r="K317" s="30"/>
      <c r="L317" s="30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3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</row>
    <row r="318" spans="1:84">
      <c r="A318" s="12"/>
      <c r="B318" s="12"/>
      <c r="C318" s="12"/>
      <c r="D318" s="12"/>
      <c r="E318" s="12"/>
      <c r="F318" s="12"/>
      <c r="G318" s="12"/>
      <c r="H318" s="30"/>
      <c r="I318" s="30"/>
      <c r="J318" s="30"/>
      <c r="K318" s="30"/>
      <c r="L318" s="30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3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</row>
    <row r="319" spans="1:84">
      <c r="A319" s="12"/>
      <c r="B319" s="12"/>
      <c r="C319" s="12"/>
      <c r="D319" s="12"/>
      <c r="E319" s="12"/>
      <c r="F319" s="12"/>
      <c r="G319" s="12"/>
      <c r="H319" s="30"/>
      <c r="I319" s="30"/>
      <c r="J319" s="30"/>
      <c r="K319" s="30"/>
      <c r="L319" s="30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3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</row>
    <row r="320" spans="1:84">
      <c r="A320" s="12"/>
      <c r="B320" s="12"/>
      <c r="C320" s="12"/>
      <c r="D320" s="12"/>
      <c r="E320" s="12"/>
      <c r="F320" s="12"/>
      <c r="G320" s="12"/>
      <c r="H320" s="30"/>
      <c r="I320" s="30"/>
      <c r="J320" s="30"/>
      <c r="K320" s="30"/>
      <c r="L320" s="30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3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</row>
    <row r="321" spans="1:84">
      <c r="A321" s="12"/>
      <c r="B321" s="12"/>
      <c r="C321" s="12"/>
      <c r="D321" s="12"/>
      <c r="E321" s="12"/>
      <c r="F321" s="12"/>
      <c r="G321" s="12"/>
      <c r="H321" s="30"/>
      <c r="I321" s="30"/>
      <c r="J321" s="30"/>
      <c r="K321" s="30"/>
      <c r="L321" s="30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3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</row>
    <row r="322" spans="1:84">
      <c r="A322" s="12"/>
      <c r="B322" s="12"/>
      <c r="C322" s="12"/>
      <c r="D322" s="12"/>
      <c r="E322" s="12"/>
      <c r="F322" s="12"/>
      <c r="G322" s="12"/>
      <c r="H322" s="30"/>
      <c r="I322" s="30"/>
      <c r="J322" s="30"/>
      <c r="K322" s="30"/>
      <c r="L322" s="30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3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</row>
    <row r="323" spans="1:84">
      <c r="A323" s="12"/>
      <c r="B323" s="12"/>
      <c r="C323" s="12"/>
      <c r="D323" s="12"/>
      <c r="E323" s="12"/>
      <c r="F323" s="12"/>
      <c r="G323" s="12"/>
      <c r="H323" s="30"/>
      <c r="I323" s="30"/>
      <c r="J323" s="30"/>
      <c r="K323" s="30"/>
      <c r="L323" s="30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3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</row>
    <row r="324" spans="1:84">
      <c r="A324" s="12"/>
      <c r="B324" s="12"/>
      <c r="C324" s="12"/>
      <c r="D324" s="12"/>
      <c r="E324" s="12"/>
      <c r="F324" s="12"/>
      <c r="G324" s="12"/>
      <c r="H324" s="30"/>
      <c r="I324" s="30"/>
      <c r="J324" s="30"/>
      <c r="K324" s="30"/>
      <c r="L324" s="30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3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</row>
    <row r="325" spans="1:84">
      <c r="A325" s="12"/>
      <c r="B325" s="12"/>
      <c r="C325" s="12"/>
      <c r="D325" s="12"/>
      <c r="E325" s="12"/>
      <c r="F325" s="12"/>
      <c r="G325" s="12"/>
      <c r="H325" s="30"/>
      <c r="I325" s="30"/>
      <c r="J325" s="30"/>
      <c r="K325" s="30"/>
      <c r="L325" s="30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3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</row>
    <row r="326" spans="1:84">
      <c r="A326" s="12"/>
      <c r="B326" s="12"/>
      <c r="C326" s="12"/>
      <c r="D326" s="12"/>
      <c r="E326" s="12"/>
      <c r="F326" s="12"/>
      <c r="G326" s="12"/>
      <c r="H326" s="30"/>
      <c r="I326" s="30"/>
      <c r="J326" s="30"/>
      <c r="K326" s="30"/>
      <c r="L326" s="30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3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</row>
    <row r="327" spans="1:84">
      <c r="A327" s="12"/>
      <c r="B327" s="12"/>
      <c r="C327" s="12"/>
      <c r="D327" s="12"/>
      <c r="E327" s="12"/>
      <c r="F327" s="12"/>
      <c r="G327" s="12"/>
      <c r="H327" s="30"/>
      <c r="I327" s="30"/>
      <c r="J327" s="30"/>
      <c r="K327" s="30"/>
      <c r="L327" s="30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3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</row>
    <row r="328" spans="1:84">
      <c r="A328" s="12"/>
      <c r="B328" s="12"/>
      <c r="C328" s="12"/>
      <c r="D328" s="12"/>
      <c r="E328" s="12"/>
      <c r="F328" s="12"/>
      <c r="G328" s="12"/>
      <c r="H328" s="30"/>
      <c r="I328" s="30"/>
      <c r="J328" s="30"/>
      <c r="K328" s="30"/>
      <c r="L328" s="30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3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</row>
    <row r="329" spans="1:84">
      <c r="A329" s="12"/>
      <c r="B329" s="12"/>
      <c r="C329" s="12"/>
      <c r="D329" s="12"/>
      <c r="E329" s="12"/>
      <c r="F329" s="12"/>
      <c r="G329" s="12"/>
      <c r="H329" s="30"/>
      <c r="I329" s="30"/>
      <c r="J329" s="30"/>
      <c r="K329" s="30"/>
      <c r="L329" s="30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3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</row>
    <row r="330" spans="1:84">
      <c r="A330" s="12"/>
      <c r="B330" s="12"/>
      <c r="C330" s="12"/>
      <c r="D330" s="12"/>
      <c r="E330" s="12"/>
      <c r="F330" s="12"/>
      <c r="G330" s="12"/>
      <c r="H330" s="30"/>
      <c r="I330" s="30"/>
      <c r="J330" s="30"/>
      <c r="K330" s="30"/>
      <c r="L330" s="30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3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</row>
    <row r="331" spans="1:84">
      <c r="A331" s="12"/>
      <c r="B331" s="12"/>
      <c r="C331" s="12"/>
      <c r="D331" s="12"/>
      <c r="E331" s="12"/>
      <c r="F331" s="12"/>
      <c r="G331" s="12"/>
      <c r="H331" s="30"/>
      <c r="I331" s="30"/>
      <c r="J331" s="30"/>
      <c r="K331" s="30"/>
      <c r="L331" s="30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3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</row>
    <row r="332" spans="1:84">
      <c r="A332" s="12"/>
      <c r="B332" s="12"/>
      <c r="C332" s="12"/>
      <c r="D332" s="12"/>
      <c r="E332" s="12"/>
      <c r="F332" s="12"/>
      <c r="G332" s="12"/>
      <c r="H332" s="30"/>
      <c r="I332" s="30"/>
      <c r="J332" s="30"/>
      <c r="K332" s="30"/>
      <c r="L332" s="30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3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</row>
    <row r="333" spans="1:84">
      <c r="A333" s="12"/>
      <c r="B333" s="12"/>
      <c r="C333" s="12"/>
      <c r="D333" s="12"/>
      <c r="E333" s="12"/>
      <c r="F333" s="12"/>
      <c r="G333" s="12"/>
      <c r="H333" s="30"/>
      <c r="I333" s="30"/>
      <c r="J333" s="30"/>
      <c r="K333" s="30"/>
      <c r="L333" s="30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3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</row>
    <row r="334" spans="1:84">
      <c r="A334" s="12"/>
      <c r="B334" s="12"/>
      <c r="C334" s="12"/>
      <c r="D334" s="12"/>
      <c r="E334" s="12"/>
      <c r="F334" s="12"/>
      <c r="G334" s="12"/>
      <c r="H334" s="30"/>
      <c r="I334" s="30"/>
      <c r="J334" s="30"/>
      <c r="K334" s="30"/>
      <c r="L334" s="30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3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</row>
    <row r="335" spans="1:84">
      <c r="A335" s="12"/>
      <c r="B335" s="12"/>
      <c r="C335" s="12"/>
      <c r="D335" s="12"/>
      <c r="E335" s="12"/>
      <c r="F335" s="12"/>
      <c r="G335" s="12"/>
      <c r="H335" s="30"/>
      <c r="I335" s="30"/>
      <c r="J335" s="30"/>
      <c r="K335" s="30"/>
      <c r="L335" s="30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3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</row>
    <row r="336" spans="1:84">
      <c r="A336" s="12"/>
      <c r="B336" s="12"/>
      <c r="C336" s="12"/>
      <c r="D336" s="12"/>
      <c r="E336" s="12"/>
      <c r="F336" s="12"/>
      <c r="G336" s="12"/>
      <c r="H336" s="30"/>
      <c r="I336" s="30"/>
      <c r="J336" s="30"/>
      <c r="K336" s="30"/>
      <c r="L336" s="30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3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</row>
    <row r="337" spans="1:84">
      <c r="A337" s="12"/>
      <c r="B337" s="12"/>
      <c r="C337" s="12"/>
      <c r="D337" s="12"/>
      <c r="E337" s="12"/>
      <c r="F337" s="12"/>
      <c r="G337" s="12"/>
      <c r="H337" s="30"/>
      <c r="I337" s="30"/>
      <c r="J337" s="30"/>
      <c r="K337" s="30"/>
      <c r="L337" s="30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3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</row>
    <row r="338" spans="1:84">
      <c r="A338" s="12"/>
      <c r="B338" s="12"/>
      <c r="C338" s="12"/>
      <c r="D338" s="12"/>
      <c r="E338" s="12"/>
      <c r="F338" s="12"/>
      <c r="G338" s="12"/>
      <c r="H338" s="30"/>
      <c r="I338" s="30"/>
      <c r="J338" s="30"/>
      <c r="K338" s="30"/>
      <c r="L338" s="30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3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</row>
    <row r="339" spans="1:84">
      <c r="A339" s="12"/>
      <c r="B339" s="12"/>
      <c r="C339" s="12"/>
      <c r="D339" s="12"/>
      <c r="E339" s="12"/>
      <c r="F339" s="12"/>
      <c r="G339" s="12"/>
      <c r="H339" s="30"/>
      <c r="I339" s="30"/>
      <c r="J339" s="30"/>
      <c r="K339" s="30"/>
      <c r="L339" s="30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3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</row>
    <row r="340" spans="1:84">
      <c r="A340" s="12"/>
      <c r="B340" s="12"/>
      <c r="C340" s="12"/>
      <c r="D340" s="12"/>
      <c r="E340" s="12"/>
      <c r="F340" s="12"/>
      <c r="G340" s="12"/>
      <c r="H340" s="30"/>
      <c r="I340" s="30"/>
      <c r="J340" s="30"/>
      <c r="K340" s="30"/>
      <c r="L340" s="30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3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</row>
    <row r="341" spans="1:84">
      <c r="A341" s="12"/>
      <c r="B341" s="12"/>
      <c r="C341" s="12"/>
      <c r="D341" s="12"/>
      <c r="E341" s="12"/>
      <c r="F341" s="12"/>
      <c r="G341" s="12"/>
      <c r="H341" s="30"/>
      <c r="I341" s="30"/>
      <c r="J341" s="30"/>
      <c r="K341" s="30"/>
      <c r="L341" s="30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3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</row>
    <row r="342" spans="1:84">
      <c r="A342" s="12"/>
      <c r="B342" s="12"/>
      <c r="C342" s="12"/>
      <c r="D342" s="12"/>
      <c r="E342" s="12"/>
      <c r="F342" s="12"/>
      <c r="G342" s="12"/>
      <c r="H342" s="30"/>
      <c r="I342" s="30"/>
      <c r="J342" s="30"/>
      <c r="K342" s="30"/>
      <c r="L342" s="30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3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</row>
    <row r="343" spans="1:84">
      <c r="A343" s="12"/>
      <c r="B343" s="12"/>
      <c r="C343" s="12"/>
      <c r="D343" s="12"/>
      <c r="E343" s="12"/>
      <c r="F343" s="12"/>
      <c r="G343" s="12"/>
      <c r="H343" s="30"/>
      <c r="I343" s="30"/>
      <c r="J343" s="30"/>
      <c r="K343" s="30"/>
      <c r="L343" s="30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3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</row>
    <row r="344" spans="1:84">
      <c r="A344" s="12"/>
      <c r="B344" s="12"/>
      <c r="C344" s="12"/>
      <c r="D344" s="12"/>
      <c r="E344" s="12"/>
      <c r="F344" s="12"/>
      <c r="G344" s="12"/>
      <c r="H344" s="30"/>
      <c r="I344" s="30"/>
      <c r="J344" s="30"/>
      <c r="K344" s="30"/>
      <c r="L344" s="30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3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</row>
    <row r="345" spans="1:84">
      <c r="A345" s="12"/>
      <c r="B345" s="12"/>
      <c r="C345" s="12"/>
      <c r="D345" s="12"/>
      <c r="E345" s="12"/>
      <c r="F345" s="12"/>
      <c r="G345" s="12"/>
      <c r="H345" s="30"/>
      <c r="I345" s="30"/>
      <c r="J345" s="30"/>
      <c r="K345" s="30"/>
      <c r="L345" s="30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3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</row>
    <row r="346" spans="1:84">
      <c r="A346" s="12"/>
      <c r="B346" s="12"/>
      <c r="C346" s="12"/>
      <c r="D346" s="12"/>
      <c r="E346" s="12"/>
      <c r="F346" s="12"/>
      <c r="G346" s="12"/>
      <c r="H346" s="30"/>
      <c r="I346" s="30"/>
      <c r="J346" s="30"/>
      <c r="K346" s="30"/>
      <c r="L346" s="30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3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</row>
    <row r="347" spans="1:84">
      <c r="A347" s="12"/>
      <c r="B347" s="12"/>
      <c r="C347" s="12"/>
      <c r="D347" s="12"/>
      <c r="E347" s="12"/>
      <c r="F347" s="12"/>
      <c r="G347" s="12"/>
      <c r="H347" s="30"/>
      <c r="I347" s="30"/>
      <c r="J347" s="30"/>
      <c r="K347" s="30"/>
      <c r="L347" s="30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3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</row>
    <row r="348" spans="1:84">
      <c r="A348" s="12"/>
      <c r="B348" s="12"/>
      <c r="C348" s="12"/>
      <c r="D348" s="12"/>
      <c r="E348" s="12"/>
      <c r="F348" s="12"/>
      <c r="G348" s="12"/>
      <c r="H348" s="30"/>
      <c r="I348" s="30"/>
      <c r="J348" s="30"/>
      <c r="K348" s="30"/>
      <c r="L348" s="30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3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</row>
    <row r="349" spans="1:84">
      <c r="A349" s="12"/>
      <c r="B349" s="12"/>
      <c r="C349" s="12"/>
      <c r="D349" s="12"/>
      <c r="E349" s="12"/>
      <c r="F349" s="12"/>
      <c r="G349" s="12"/>
      <c r="H349" s="30"/>
      <c r="I349" s="30"/>
      <c r="J349" s="30"/>
      <c r="K349" s="30"/>
      <c r="L349" s="30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3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</row>
    <row r="350" spans="1:84">
      <c r="A350" s="12"/>
      <c r="B350" s="12"/>
      <c r="C350" s="12"/>
      <c r="D350" s="12"/>
      <c r="E350" s="12"/>
      <c r="F350" s="12"/>
      <c r="G350" s="12"/>
      <c r="H350" s="30"/>
      <c r="I350" s="30"/>
      <c r="J350" s="30"/>
      <c r="K350" s="30"/>
      <c r="L350" s="30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9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</row>
    <row r="351" spans="1:84">
      <c r="A351" s="12"/>
      <c r="B351" s="12"/>
      <c r="C351" s="12"/>
      <c r="D351" s="12"/>
      <c r="E351" s="12"/>
      <c r="F351" s="12"/>
      <c r="G351" s="12"/>
      <c r="H351" s="30"/>
      <c r="I351" s="30"/>
      <c r="J351" s="30"/>
      <c r="K351" s="30"/>
      <c r="L351" s="30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9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</row>
    <row r="352" spans="1:84">
      <c r="A352" s="12"/>
      <c r="B352" s="12"/>
      <c r="C352" s="12"/>
      <c r="D352" s="12"/>
      <c r="E352" s="12"/>
      <c r="F352" s="12"/>
      <c r="G352" s="12"/>
      <c r="H352" s="30"/>
      <c r="I352" s="30"/>
      <c r="J352" s="30"/>
      <c r="K352" s="30"/>
      <c r="L352" s="30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9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</row>
    <row r="353" spans="1:84">
      <c r="A353" s="12"/>
      <c r="B353" s="12"/>
      <c r="C353" s="12"/>
      <c r="D353" s="12"/>
      <c r="E353" s="12"/>
      <c r="F353" s="12"/>
      <c r="G353" s="12"/>
      <c r="H353" s="30"/>
      <c r="I353" s="30"/>
      <c r="J353" s="30"/>
      <c r="K353" s="30"/>
      <c r="L353" s="30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9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</row>
    <row r="354" spans="1:84">
      <c r="A354" s="12"/>
      <c r="B354" s="12"/>
      <c r="C354" s="12"/>
      <c r="D354" s="12"/>
      <c r="E354" s="12"/>
      <c r="F354" s="12"/>
      <c r="G354" s="12"/>
      <c r="H354" s="30"/>
      <c r="I354" s="30"/>
      <c r="J354" s="30"/>
      <c r="K354" s="30"/>
      <c r="L354" s="30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9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</row>
    <row r="355" spans="1:84">
      <c r="A355" s="12"/>
      <c r="B355" s="12"/>
      <c r="C355" s="12"/>
      <c r="D355" s="12"/>
      <c r="E355" s="12"/>
      <c r="F355" s="12"/>
      <c r="G355" s="12"/>
      <c r="H355" s="30"/>
      <c r="I355" s="30"/>
      <c r="J355" s="30"/>
      <c r="K355" s="30"/>
      <c r="L355" s="30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9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</row>
    <row r="356" spans="1:84">
      <c r="A356" s="12"/>
      <c r="B356" s="12"/>
      <c r="C356" s="12"/>
      <c r="D356" s="12"/>
      <c r="E356" s="12"/>
      <c r="F356" s="12"/>
      <c r="G356" s="12"/>
      <c r="H356" s="30"/>
      <c r="I356" s="30"/>
      <c r="J356" s="30"/>
      <c r="K356" s="30"/>
      <c r="L356" s="30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9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</row>
    <row r="357" spans="1:84">
      <c r="A357" s="12"/>
      <c r="B357" s="12"/>
      <c r="C357" s="12"/>
      <c r="D357" s="12"/>
      <c r="E357" s="12"/>
      <c r="F357" s="12"/>
      <c r="G357" s="12"/>
      <c r="H357" s="30"/>
      <c r="I357" s="30"/>
      <c r="J357" s="30"/>
      <c r="K357" s="30"/>
      <c r="L357" s="30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9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</row>
    <row r="358" spans="1:84">
      <c r="A358" s="12"/>
      <c r="B358" s="12"/>
      <c r="C358" s="12"/>
      <c r="D358" s="12"/>
      <c r="E358" s="12"/>
      <c r="F358" s="12"/>
      <c r="G358" s="12"/>
      <c r="H358" s="30"/>
      <c r="I358" s="30"/>
      <c r="J358" s="30"/>
      <c r="K358" s="30"/>
      <c r="L358" s="30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9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</row>
    <row r="359" spans="1:84">
      <c r="A359" s="12"/>
      <c r="B359" s="12"/>
      <c r="C359" s="12"/>
      <c r="D359" s="12"/>
      <c r="E359" s="12"/>
      <c r="F359" s="12"/>
      <c r="G359" s="12"/>
      <c r="H359" s="30"/>
      <c r="I359" s="30"/>
      <c r="J359" s="30"/>
      <c r="K359" s="30"/>
      <c r="L359" s="30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9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</row>
    <row r="360" spans="1:84">
      <c r="A360" s="12"/>
      <c r="B360" s="12"/>
      <c r="C360" s="12"/>
      <c r="D360" s="12"/>
      <c r="E360" s="12"/>
      <c r="F360" s="12"/>
      <c r="G360" s="12"/>
      <c r="H360" s="30"/>
      <c r="I360" s="30"/>
      <c r="J360" s="30"/>
      <c r="K360" s="30"/>
      <c r="L360" s="30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9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</row>
    <row r="361" spans="1:84">
      <c r="A361" s="12"/>
      <c r="B361" s="12"/>
      <c r="C361" s="12"/>
      <c r="D361" s="12"/>
      <c r="E361" s="12"/>
      <c r="F361" s="12"/>
      <c r="G361" s="12"/>
      <c r="H361" s="30"/>
      <c r="I361" s="30"/>
      <c r="J361" s="30"/>
      <c r="K361" s="30"/>
      <c r="L361" s="30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9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</row>
    <row r="362" spans="1:84">
      <c r="A362" s="12"/>
      <c r="B362" s="12"/>
      <c r="C362" s="12"/>
      <c r="D362" s="12"/>
      <c r="E362" s="12"/>
      <c r="F362" s="12"/>
      <c r="G362" s="12"/>
      <c r="H362" s="30"/>
      <c r="I362" s="30"/>
      <c r="J362" s="30"/>
      <c r="K362" s="30"/>
      <c r="L362" s="30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9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</row>
    <row r="363" spans="1:84">
      <c r="A363" s="12"/>
      <c r="B363" s="12"/>
      <c r="C363" s="12"/>
      <c r="D363" s="12"/>
      <c r="E363" s="12"/>
      <c r="F363" s="12"/>
      <c r="G363" s="12"/>
      <c r="H363" s="30"/>
      <c r="I363" s="30"/>
      <c r="J363" s="30"/>
      <c r="K363" s="30"/>
      <c r="L363" s="30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9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</row>
    <row r="364" spans="1:84">
      <c r="A364" s="12"/>
      <c r="B364" s="12"/>
      <c r="C364" s="12"/>
      <c r="D364" s="12"/>
      <c r="E364" s="12"/>
      <c r="F364" s="12"/>
      <c r="G364" s="12"/>
      <c r="H364" s="30"/>
      <c r="I364" s="30"/>
      <c r="J364" s="30"/>
      <c r="K364" s="30"/>
      <c r="L364" s="30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9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</row>
    <row r="365" spans="1:84">
      <c r="A365" s="12"/>
      <c r="B365" s="12"/>
      <c r="C365" s="12"/>
      <c r="D365" s="12"/>
      <c r="E365" s="12"/>
      <c r="F365" s="12"/>
      <c r="G365" s="12"/>
      <c r="H365" s="30"/>
      <c r="I365" s="30"/>
      <c r="J365" s="30"/>
      <c r="K365" s="30"/>
      <c r="L365" s="30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9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</row>
    <row r="366" spans="1:84">
      <c r="A366" s="12"/>
      <c r="B366" s="12"/>
      <c r="C366" s="12"/>
      <c r="D366" s="12"/>
      <c r="E366" s="12"/>
      <c r="F366" s="12"/>
      <c r="G366" s="12"/>
      <c r="H366" s="30"/>
      <c r="I366" s="30"/>
      <c r="J366" s="30"/>
      <c r="K366" s="30"/>
      <c r="L366" s="30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9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</row>
    <row r="367" spans="1:84">
      <c r="A367" s="12"/>
      <c r="B367" s="12"/>
      <c r="C367" s="12"/>
      <c r="D367" s="12"/>
      <c r="E367" s="12"/>
      <c r="F367" s="12"/>
      <c r="G367" s="12"/>
      <c r="H367" s="30"/>
      <c r="I367" s="30"/>
      <c r="J367" s="30"/>
      <c r="K367" s="30"/>
      <c r="L367" s="30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9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</row>
    <row r="368" spans="1:84">
      <c r="A368" s="12"/>
      <c r="B368" s="12"/>
      <c r="C368" s="12"/>
      <c r="D368" s="12"/>
      <c r="E368" s="12"/>
      <c r="F368" s="12"/>
      <c r="G368" s="12"/>
      <c r="H368" s="30"/>
      <c r="I368" s="30"/>
      <c r="J368" s="30"/>
      <c r="K368" s="30"/>
      <c r="L368" s="30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9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</row>
    <row r="369" spans="1:84">
      <c r="A369" s="12"/>
      <c r="B369" s="12"/>
      <c r="C369" s="12"/>
      <c r="D369" s="12"/>
      <c r="E369" s="12"/>
      <c r="F369" s="12"/>
      <c r="G369" s="12"/>
      <c r="H369" s="30"/>
      <c r="I369" s="30"/>
      <c r="J369" s="30"/>
      <c r="K369" s="30"/>
      <c r="L369" s="30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9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</row>
    <row r="370" spans="1:84">
      <c r="A370" s="12"/>
      <c r="B370" s="12"/>
      <c r="C370" s="12"/>
      <c r="D370" s="12"/>
      <c r="E370" s="12"/>
      <c r="F370" s="12"/>
      <c r="G370" s="12"/>
      <c r="H370" s="30"/>
      <c r="I370" s="30"/>
      <c r="J370" s="30"/>
      <c r="K370" s="30"/>
      <c r="L370" s="30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9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</row>
    <row r="371" spans="1:84">
      <c r="A371" s="12"/>
      <c r="B371" s="12"/>
      <c r="C371" s="12"/>
      <c r="D371" s="12"/>
      <c r="E371" s="12"/>
      <c r="F371" s="12"/>
      <c r="G371" s="12"/>
      <c r="H371" s="30"/>
      <c r="I371" s="30"/>
      <c r="J371" s="30"/>
      <c r="K371" s="30"/>
      <c r="L371" s="30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9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</row>
    <row r="372" spans="1:84">
      <c r="A372" s="12"/>
      <c r="B372" s="12"/>
      <c r="C372" s="12"/>
      <c r="D372" s="12"/>
      <c r="E372" s="12"/>
      <c r="F372" s="12"/>
      <c r="G372" s="12"/>
      <c r="H372" s="30"/>
      <c r="I372" s="30"/>
      <c r="J372" s="30"/>
      <c r="K372" s="30"/>
      <c r="L372" s="30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9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</row>
    <row r="373" spans="1:84">
      <c r="A373" s="12"/>
      <c r="B373" s="12"/>
      <c r="C373" s="12"/>
      <c r="D373" s="12"/>
      <c r="E373" s="12"/>
      <c r="F373" s="12"/>
      <c r="G373" s="12"/>
      <c r="H373" s="30"/>
      <c r="I373" s="30"/>
      <c r="J373" s="30"/>
      <c r="K373" s="30"/>
      <c r="L373" s="30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9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</row>
    <row r="374" spans="1:84">
      <c r="A374" s="12"/>
      <c r="B374" s="12"/>
      <c r="C374" s="12"/>
      <c r="D374" s="12"/>
      <c r="E374" s="12"/>
      <c r="F374" s="12"/>
      <c r="G374" s="12"/>
      <c r="H374" s="30"/>
      <c r="I374" s="30"/>
      <c r="J374" s="30"/>
      <c r="K374" s="30"/>
      <c r="L374" s="30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9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</row>
    <row r="375" spans="1:84">
      <c r="A375" s="12"/>
      <c r="B375" s="12"/>
      <c r="C375" s="12"/>
      <c r="D375" s="12"/>
      <c r="E375" s="12"/>
      <c r="F375" s="12"/>
      <c r="G375" s="12"/>
      <c r="H375" s="30"/>
      <c r="I375" s="30"/>
      <c r="J375" s="30"/>
      <c r="K375" s="30"/>
      <c r="L375" s="30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9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</row>
    <row r="376" spans="1:84">
      <c r="A376" s="12"/>
      <c r="B376" s="12"/>
      <c r="C376" s="12"/>
      <c r="D376" s="12"/>
      <c r="E376" s="12"/>
      <c r="F376" s="12"/>
      <c r="G376" s="12"/>
      <c r="H376" s="30"/>
      <c r="I376" s="30"/>
      <c r="J376" s="30"/>
      <c r="K376" s="30"/>
      <c r="L376" s="30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9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</row>
    <row r="377" spans="1:84">
      <c r="A377" s="12"/>
      <c r="B377" s="12"/>
      <c r="C377" s="12"/>
      <c r="D377" s="12"/>
      <c r="E377" s="12"/>
      <c r="F377" s="12"/>
      <c r="G377" s="12"/>
      <c r="H377" s="30"/>
      <c r="I377" s="30"/>
      <c r="J377" s="30"/>
      <c r="K377" s="30"/>
      <c r="L377" s="30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9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</row>
    <row r="378" spans="1:84">
      <c r="A378" s="12"/>
      <c r="B378" s="12"/>
      <c r="C378" s="12"/>
      <c r="D378" s="12"/>
      <c r="E378" s="12"/>
      <c r="F378" s="12"/>
      <c r="G378" s="12"/>
      <c r="H378" s="30"/>
      <c r="I378" s="30"/>
      <c r="J378" s="30"/>
      <c r="K378" s="30"/>
      <c r="L378" s="30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9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</row>
    <row r="379" spans="1:84">
      <c r="A379" s="12"/>
      <c r="B379" s="12"/>
      <c r="C379" s="12"/>
      <c r="D379" s="12"/>
      <c r="E379" s="12"/>
      <c r="F379" s="12"/>
      <c r="G379" s="12"/>
      <c r="H379" s="30"/>
      <c r="I379" s="30"/>
      <c r="J379" s="30"/>
      <c r="K379" s="30"/>
      <c r="L379" s="30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9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</row>
    <row r="380" spans="1:84">
      <c r="A380" s="12"/>
      <c r="B380" s="12"/>
      <c r="C380" s="12"/>
      <c r="D380" s="12"/>
      <c r="E380" s="12"/>
      <c r="F380" s="12"/>
      <c r="G380" s="12"/>
      <c r="H380" s="30"/>
      <c r="I380" s="30"/>
      <c r="J380" s="30"/>
      <c r="K380" s="30"/>
      <c r="L380" s="30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9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</row>
    <row r="381" spans="1:84">
      <c r="A381" s="12"/>
      <c r="B381" s="12"/>
      <c r="C381" s="12"/>
      <c r="D381" s="12"/>
      <c r="E381" s="12"/>
      <c r="F381" s="12"/>
      <c r="G381" s="12"/>
      <c r="H381" s="30"/>
      <c r="I381" s="30"/>
      <c r="J381" s="30"/>
      <c r="K381" s="30"/>
      <c r="L381" s="30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9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</row>
    <row r="382" spans="1:84">
      <c r="A382" s="12"/>
      <c r="B382" s="12"/>
      <c r="C382" s="12"/>
      <c r="D382" s="12"/>
      <c r="E382" s="12"/>
      <c r="F382" s="12"/>
      <c r="G382" s="12"/>
      <c r="H382" s="30"/>
      <c r="I382" s="30"/>
      <c r="J382" s="30"/>
      <c r="K382" s="30"/>
      <c r="L382" s="30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9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</row>
    <row r="383" spans="1:84">
      <c r="A383" s="12"/>
      <c r="B383" s="12"/>
      <c r="C383" s="12"/>
      <c r="D383" s="12"/>
      <c r="E383" s="12"/>
      <c r="F383" s="12"/>
      <c r="G383" s="12"/>
      <c r="H383" s="30"/>
      <c r="I383" s="30"/>
      <c r="J383" s="30"/>
      <c r="K383" s="30"/>
      <c r="L383" s="30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9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</row>
    <row r="384" spans="1:84">
      <c r="A384" s="12"/>
      <c r="B384" s="12"/>
      <c r="C384" s="12"/>
      <c r="D384" s="12"/>
      <c r="E384" s="12"/>
      <c r="F384" s="12"/>
      <c r="G384" s="12"/>
      <c r="H384" s="30"/>
      <c r="I384" s="30"/>
      <c r="J384" s="30"/>
      <c r="K384" s="30"/>
      <c r="L384" s="30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9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</row>
    <row r="385" spans="1:84">
      <c r="A385" s="12"/>
      <c r="B385" s="12"/>
      <c r="C385" s="12"/>
      <c r="D385" s="12"/>
      <c r="E385" s="12"/>
      <c r="F385" s="12"/>
      <c r="G385" s="12"/>
      <c r="H385" s="30"/>
      <c r="I385" s="30"/>
      <c r="J385" s="30"/>
      <c r="K385" s="30"/>
      <c r="L385" s="30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9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</row>
    <row r="386" spans="1:84">
      <c r="A386" s="12"/>
      <c r="B386" s="12"/>
      <c r="C386" s="12"/>
      <c r="D386" s="12"/>
      <c r="E386" s="12"/>
      <c r="F386" s="12"/>
      <c r="G386" s="12"/>
      <c r="H386" s="30"/>
      <c r="I386" s="30"/>
      <c r="J386" s="30"/>
      <c r="K386" s="30"/>
      <c r="L386" s="30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9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</row>
    <row r="387" spans="1:84">
      <c r="A387" s="12"/>
      <c r="B387" s="12"/>
      <c r="C387" s="12"/>
      <c r="D387" s="12"/>
      <c r="E387" s="12"/>
      <c r="F387" s="12"/>
      <c r="G387" s="12"/>
      <c r="H387" s="30"/>
      <c r="I387" s="30"/>
      <c r="J387" s="30"/>
      <c r="K387" s="30"/>
      <c r="L387" s="30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9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</row>
    <row r="388" spans="1:84">
      <c r="A388" s="12"/>
      <c r="B388" s="12"/>
      <c r="C388" s="12"/>
      <c r="D388" s="12"/>
      <c r="E388" s="12"/>
      <c r="F388" s="12"/>
      <c r="G388" s="12"/>
      <c r="H388" s="30"/>
      <c r="I388" s="30"/>
      <c r="J388" s="30"/>
      <c r="K388" s="30"/>
      <c r="L388" s="30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9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</row>
    <row r="389" spans="1:84">
      <c r="A389" s="12"/>
      <c r="B389" s="12"/>
      <c r="C389" s="12"/>
      <c r="D389" s="12"/>
      <c r="E389" s="12"/>
      <c r="F389" s="12"/>
      <c r="G389" s="12"/>
      <c r="H389" s="30"/>
      <c r="I389" s="30"/>
      <c r="J389" s="30"/>
      <c r="K389" s="30"/>
      <c r="L389" s="30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9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</row>
    <row r="390" spans="1:84">
      <c r="A390" s="12"/>
      <c r="B390" s="12"/>
      <c r="C390" s="12"/>
      <c r="D390" s="12"/>
      <c r="E390" s="12"/>
      <c r="F390" s="12"/>
      <c r="G390" s="12"/>
      <c r="H390" s="30"/>
      <c r="I390" s="30"/>
      <c r="J390" s="30"/>
      <c r="K390" s="30"/>
      <c r="L390" s="30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9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</row>
    <row r="391" spans="1:84">
      <c r="A391" s="12"/>
      <c r="B391" s="12"/>
      <c r="C391" s="12"/>
      <c r="D391" s="12"/>
      <c r="E391" s="12"/>
      <c r="F391" s="12"/>
      <c r="G391" s="12"/>
      <c r="H391" s="30"/>
      <c r="I391" s="30"/>
      <c r="J391" s="30"/>
      <c r="K391" s="30"/>
      <c r="L391" s="30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9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</row>
    <row r="392" spans="1:84">
      <c r="A392" s="12"/>
      <c r="B392" s="12"/>
      <c r="C392" s="12"/>
      <c r="D392" s="12"/>
      <c r="E392" s="12"/>
      <c r="F392" s="12"/>
      <c r="G392" s="12"/>
      <c r="H392" s="30"/>
      <c r="I392" s="30"/>
      <c r="J392" s="30"/>
      <c r="K392" s="30"/>
      <c r="L392" s="30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9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</row>
    <row r="393" spans="1:84">
      <c r="A393" s="12"/>
      <c r="B393" s="12"/>
      <c r="C393" s="12"/>
      <c r="D393" s="12"/>
      <c r="E393" s="12"/>
      <c r="F393" s="12"/>
      <c r="G393" s="12"/>
      <c r="H393" s="30"/>
      <c r="I393" s="30"/>
      <c r="J393" s="30"/>
      <c r="K393" s="30"/>
      <c r="L393" s="30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9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</row>
    <row r="394" spans="1:84">
      <c r="A394" s="12"/>
      <c r="B394" s="12"/>
      <c r="C394" s="12"/>
      <c r="D394" s="12"/>
      <c r="E394" s="12"/>
      <c r="F394" s="12"/>
      <c r="G394" s="12"/>
      <c r="H394" s="30"/>
      <c r="I394" s="30"/>
      <c r="J394" s="30"/>
      <c r="K394" s="30"/>
      <c r="L394" s="30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9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</row>
    <row r="395" spans="1:84">
      <c r="A395" s="12"/>
      <c r="B395" s="12"/>
      <c r="C395" s="12"/>
      <c r="D395" s="12"/>
      <c r="E395" s="12"/>
      <c r="F395" s="12"/>
      <c r="G395" s="12"/>
      <c r="H395" s="30"/>
      <c r="I395" s="30"/>
      <c r="J395" s="30"/>
      <c r="K395" s="30"/>
      <c r="L395" s="30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9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</row>
    <row r="396" spans="1:84">
      <c r="A396" s="12"/>
      <c r="B396" s="12"/>
      <c r="C396" s="12"/>
      <c r="D396" s="12"/>
      <c r="E396" s="12"/>
      <c r="F396" s="12"/>
      <c r="G396" s="12"/>
      <c r="H396" s="30"/>
      <c r="I396" s="30"/>
      <c r="J396" s="30"/>
      <c r="K396" s="30"/>
      <c r="L396" s="30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9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</row>
    <row r="397" spans="1:84">
      <c r="A397" s="12"/>
      <c r="B397" s="12"/>
      <c r="C397" s="12"/>
      <c r="D397" s="12"/>
      <c r="E397" s="12"/>
      <c r="F397" s="12"/>
      <c r="G397" s="12"/>
      <c r="H397" s="30"/>
      <c r="I397" s="30"/>
      <c r="J397" s="30"/>
      <c r="K397" s="30"/>
      <c r="L397" s="30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9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</row>
    <row r="398" spans="1:84">
      <c r="A398" s="12"/>
      <c r="B398" s="12"/>
      <c r="C398" s="12"/>
      <c r="D398" s="12"/>
      <c r="E398" s="12"/>
      <c r="F398" s="12"/>
      <c r="G398" s="12"/>
      <c r="H398" s="30"/>
      <c r="I398" s="30"/>
      <c r="J398" s="30"/>
      <c r="K398" s="30"/>
      <c r="L398" s="30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9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</row>
    <row r="399" spans="1:84">
      <c r="A399" s="12"/>
      <c r="B399" s="12"/>
      <c r="C399" s="12"/>
      <c r="D399" s="12"/>
      <c r="E399" s="12"/>
      <c r="F399" s="12"/>
      <c r="G399" s="12"/>
      <c r="H399" s="30"/>
      <c r="I399" s="30"/>
      <c r="J399" s="30"/>
      <c r="K399" s="30"/>
      <c r="L399" s="30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9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</row>
    <row r="400" spans="1:84">
      <c r="A400" s="12"/>
      <c r="B400" s="12"/>
      <c r="C400" s="12"/>
      <c r="D400" s="12"/>
      <c r="E400" s="12"/>
      <c r="F400" s="12"/>
      <c r="G400" s="12"/>
      <c r="H400" s="30"/>
      <c r="I400" s="30"/>
      <c r="J400" s="30"/>
      <c r="K400" s="30"/>
      <c r="L400" s="30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9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</row>
    <row r="401" spans="1:84">
      <c r="A401" s="12"/>
      <c r="B401" s="12"/>
      <c r="C401" s="12"/>
      <c r="D401" s="12"/>
      <c r="E401" s="12"/>
      <c r="F401" s="12"/>
      <c r="G401" s="12"/>
      <c r="H401" s="30"/>
      <c r="I401" s="30"/>
      <c r="J401" s="30"/>
      <c r="K401" s="30"/>
      <c r="L401" s="30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9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</row>
    <row r="402" spans="1:84">
      <c r="A402" s="12"/>
      <c r="B402" s="12"/>
      <c r="C402" s="12"/>
      <c r="D402" s="12"/>
      <c r="E402" s="12"/>
      <c r="F402" s="12"/>
      <c r="G402" s="12"/>
      <c r="H402" s="30"/>
      <c r="I402" s="30"/>
      <c r="J402" s="30"/>
      <c r="K402" s="30"/>
      <c r="L402" s="30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9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</row>
    <row r="403" spans="1:84">
      <c r="A403" s="12"/>
      <c r="B403" s="12"/>
      <c r="C403" s="12"/>
      <c r="D403" s="12"/>
      <c r="E403" s="12"/>
      <c r="F403" s="12"/>
      <c r="G403" s="12"/>
      <c r="H403" s="30"/>
      <c r="I403" s="30"/>
      <c r="J403" s="30"/>
      <c r="K403" s="30"/>
      <c r="L403" s="30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9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</row>
    <row r="404" spans="1:84">
      <c r="A404" s="12"/>
      <c r="B404" s="12"/>
      <c r="C404" s="12"/>
      <c r="D404" s="12"/>
      <c r="E404" s="12"/>
      <c r="F404" s="12"/>
      <c r="G404" s="12"/>
      <c r="H404" s="30"/>
      <c r="I404" s="30"/>
      <c r="J404" s="30"/>
      <c r="K404" s="30"/>
      <c r="L404" s="30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9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</row>
    <row r="405" spans="1:84">
      <c r="A405" s="12"/>
      <c r="B405" s="12"/>
      <c r="C405" s="12"/>
      <c r="D405" s="12"/>
      <c r="E405" s="12"/>
      <c r="F405" s="12"/>
      <c r="G405" s="12"/>
      <c r="H405" s="30"/>
      <c r="I405" s="30"/>
      <c r="J405" s="30"/>
      <c r="K405" s="30"/>
      <c r="L405" s="30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9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</row>
    <row r="406" spans="1:84">
      <c r="A406" s="12"/>
      <c r="B406" s="12"/>
      <c r="C406" s="12"/>
      <c r="D406" s="12"/>
      <c r="E406" s="12"/>
      <c r="F406" s="12"/>
      <c r="G406" s="12"/>
      <c r="H406" s="30"/>
      <c r="I406" s="30"/>
      <c r="J406" s="30"/>
      <c r="K406" s="30"/>
      <c r="L406" s="30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9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</row>
    <row r="407" spans="1:84">
      <c r="A407" s="12"/>
      <c r="B407" s="12"/>
      <c r="C407" s="12"/>
      <c r="D407" s="12"/>
      <c r="E407" s="12"/>
      <c r="F407" s="12"/>
      <c r="G407" s="12"/>
      <c r="H407" s="30"/>
      <c r="I407" s="30"/>
      <c r="J407" s="30"/>
      <c r="K407" s="30"/>
      <c r="L407" s="30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9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</row>
    <row r="408" spans="1:84">
      <c r="A408" s="12"/>
      <c r="B408" s="12"/>
      <c r="C408" s="12"/>
      <c r="D408" s="12"/>
      <c r="E408" s="12"/>
      <c r="F408" s="12"/>
      <c r="G408" s="12"/>
      <c r="H408" s="30"/>
      <c r="I408" s="30"/>
      <c r="J408" s="30"/>
      <c r="K408" s="30"/>
      <c r="L408" s="30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9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</row>
    <row r="409" spans="1:84">
      <c r="A409" s="12"/>
      <c r="B409" s="12"/>
      <c r="C409" s="12"/>
      <c r="D409" s="12"/>
      <c r="E409" s="12"/>
      <c r="F409" s="12"/>
      <c r="G409" s="12"/>
      <c r="H409" s="30"/>
      <c r="I409" s="30"/>
      <c r="J409" s="30"/>
      <c r="K409" s="30"/>
      <c r="L409" s="30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9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</row>
    <row r="410" spans="1:84">
      <c r="A410" s="12"/>
      <c r="B410" s="12"/>
      <c r="C410" s="12"/>
      <c r="D410" s="12"/>
      <c r="E410" s="12"/>
      <c r="F410" s="12"/>
      <c r="G410" s="12"/>
      <c r="H410" s="30"/>
      <c r="I410" s="30"/>
      <c r="J410" s="30"/>
      <c r="K410" s="30"/>
      <c r="L410" s="30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9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</row>
    <row r="411" spans="1:84">
      <c r="A411" s="12"/>
      <c r="B411" s="12"/>
      <c r="C411" s="12"/>
      <c r="D411" s="12"/>
      <c r="E411" s="12"/>
      <c r="F411" s="12"/>
      <c r="G411" s="12"/>
      <c r="H411" s="30"/>
      <c r="I411" s="30"/>
      <c r="J411" s="30"/>
      <c r="K411" s="30"/>
      <c r="L411" s="30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9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</row>
    <row r="412" spans="1:84">
      <c r="A412" s="12"/>
      <c r="B412" s="12"/>
      <c r="C412" s="12"/>
      <c r="D412" s="12"/>
      <c r="E412" s="12"/>
      <c r="F412" s="12"/>
      <c r="G412" s="12"/>
      <c r="H412" s="30"/>
      <c r="I412" s="30"/>
      <c r="J412" s="30"/>
      <c r="K412" s="30"/>
      <c r="L412" s="30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9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</row>
    <row r="413" spans="1:84">
      <c r="A413" s="12"/>
      <c r="B413" s="12"/>
      <c r="C413" s="12"/>
      <c r="D413" s="12"/>
      <c r="E413" s="12"/>
      <c r="F413" s="12"/>
      <c r="G413" s="12"/>
      <c r="H413" s="30"/>
      <c r="I413" s="30"/>
      <c r="J413" s="30"/>
      <c r="K413" s="30"/>
      <c r="L413" s="30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9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</row>
    <row r="414" spans="1:84">
      <c r="A414" s="12"/>
      <c r="B414" s="12"/>
      <c r="C414" s="12"/>
      <c r="D414" s="12"/>
      <c r="E414" s="12"/>
      <c r="F414" s="12"/>
      <c r="G414" s="12"/>
      <c r="H414" s="30"/>
      <c r="I414" s="30"/>
      <c r="J414" s="30"/>
      <c r="K414" s="30"/>
      <c r="L414" s="30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9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</row>
    <row r="415" spans="1:84">
      <c r="A415" s="12"/>
      <c r="B415" s="12"/>
      <c r="C415" s="12"/>
      <c r="D415" s="12"/>
      <c r="E415" s="12"/>
      <c r="F415" s="12"/>
      <c r="G415" s="12"/>
      <c r="H415" s="30"/>
      <c r="I415" s="30"/>
      <c r="J415" s="30"/>
      <c r="K415" s="30"/>
      <c r="L415" s="30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9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</row>
    <row r="416" spans="1:84">
      <c r="A416" s="12"/>
      <c r="B416" s="12"/>
      <c r="C416" s="12"/>
      <c r="D416" s="12"/>
      <c r="E416" s="12"/>
      <c r="F416" s="12"/>
      <c r="G416" s="12"/>
      <c r="H416" s="30"/>
      <c r="I416" s="30"/>
      <c r="J416" s="30"/>
      <c r="K416" s="30"/>
      <c r="L416" s="30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9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</row>
    <row r="417" spans="1:84">
      <c r="A417" s="12"/>
      <c r="B417" s="12"/>
      <c r="C417" s="12"/>
      <c r="D417" s="12"/>
      <c r="E417" s="12"/>
      <c r="F417" s="12"/>
      <c r="G417" s="12"/>
      <c r="H417" s="30"/>
      <c r="I417" s="30"/>
      <c r="J417" s="30"/>
      <c r="K417" s="30"/>
      <c r="L417" s="30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9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</row>
    <row r="418" spans="1:84">
      <c r="A418" s="12"/>
      <c r="B418" s="12"/>
      <c r="C418" s="12"/>
      <c r="D418" s="12"/>
      <c r="E418" s="12"/>
      <c r="F418" s="12"/>
      <c r="G418" s="12"/>
      <c r="H418" s="30"/>
      <c r="I418" s="30"/>
      <c r="J418" s="30"/>
      <c r="K418" s="30"/>
      <c r="L418" s="30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9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</row>
    <row r="419" spans="1:84">
      <c r="A419" s="12"/>
      <c r="B419" s="12"/>
      <c r="C419" s="12"/>
      <c r="D419" s="12"/>
      <c r="E419" s="12"/>
      <c r="F419" s="12"/>
      <c r="G419" s="12"/>
      <c r="H419" s="30"/>
      <c r="I419" s="30"/>
      <c r="J419" s="30"/>
      <c r="K419" s="30"/>
      <c r="L419" s="30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9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</row>
    <row r="420" spans="1:84">
      <c r="A420" s="12"/>
      <c r="B420" s="12"/>
      <c r="C420" s="12"/>
      <c r="D420" s="12"/>
      <c r="E420" s="12"/>
      <c r="F420" s="12"/>
      <c r="G420" s="12"/>
      <c r="H420" s="30"/>
      <c r="I420" s="30"/>
      <c r="J420" s="30"/>
      <c r="K420" s="30"/>
      <c r="L420" s="30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9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</row>
    <row r="421" spans="1:84">
      <c r="A421" s="12"/>
      <c r="B421" s="12"/>
      <c r="C421" s="12"/>
      <c r="D421" s="12"/>
      <c r="E421" s="12"/>
      <c r="F421" s="12"/>
      <c r="G421" s="12"/>
      <c r="H421" s="30"/>
      <c r="I421" s="30"/>
      <c r="J421" s="30"/>
      <c r="K421" s="30"/>
      <c r="L421" s="30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9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</row>
    <row r="422" spans="1:84">
      <c r="A422" s="12"/>
      <c r="B422" s="12"/>
      <c r="C422" s="12"/>
      <c r="D422" s="12"/>
      <c r="E422" s="12"/>
      <c r="F422" s="12"/>
      <c r="G422" s="12"/>
      <c r="H422" s="30"/>
      <c r="I422" s="30"/>
      <c r="J422" s="30"/>
      <c r="K422" s="30"/>
      <c r="L422" s="30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9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</row>
    <row r="423" spans="1:84">
      <c r="A423" s="12"/>
      <c r="B423" s="12"/>
      <c r="C423" s="12"/>
      <c r="D423" s="12"/>
      <c r="E423" s="12"/>
      <c r="F423" s="12"/>
      <c r="G423" s="12"/>
      <c r="H423" s="30"/>
      <c r="I423" s="30"/>
      <c r="J423" s="30"/>
      <c r="K423" s="30"/>
      <c r="L423" s="30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9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</row>
    <row r="424" spans="1:84">
      <c r="A424" s="12"/>
      <c r="B424" s="12"/>
      <c r="C424" s="12"/>
      <c r="D424" s="12"/>
      <c r="E424" s="12"/>
      <c r="F424" s="12"/>
      <c r="G424" s="12"/>
      <c r="H424" s="30"/>
      <c r="I424" s="30"/>
      <c r="J424" s="30"/>
      <c r="K424" s="30"/>
      <c r="L424" s="30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9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</row>
    <row r="425" spans="1:84">
      <c r="A425" s="12"/>
      <c r="B425" s="12"/>
      <c r="C425" s="12"/>
      <c r="D425" s="12"/>
      <c r="E425" s="12"/>
      <c r="F425" s="12"/>
      <c r="G425" s="12"/>
      <c r="H425" s="30"/>
      <c r="I425" s="30"/>
      <c r="J425" s="30"/>
      <c r="K425" s="30"/>
      <c r="L425" s="30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9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</row>
    <row r="426" spans="1:84">
      <c r="A426" s="12"/>
      <c r="B426" s="12"/>
      <c r="C426" s="12"/>
      <c r="D426" s="12"/>
      <c r="E426" s="12"/>
      <c r="F426" s="12"/>
      <c r="G426" s="12"/>
      <c r="H426" s="30"/>
      <c r="I426" s="30"/>
      <c r="J426" s="30"/>
      <c r="K426" s="30"/>
      <c r="L426" s="30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9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</row>
    <row r="427" spans="1:84">
      <c r="A427" s="12"/>
      <c r="B427" s="12"/>
      <c r="C427" s="12"/>
      <c r="D427" s="12"/>
      <c r="E427" s="12"/>
      <c r="F427" s="12"/>
      <c r="G427" s="12"/>
      <c r="H427" s="30"/>
      <c r="I427" s="30"/>
      <c r="J427" s="30"/>
      <c r="K427" s="30"/>
      <c r="L427" s="30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9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</row>
    <row r="428" spans="1:84">
      <c r="A428" s="12"/>
      <c r="B428" s="12"/>
      <c r="C428" s="12"/>
      <c r="D428" s="12"/>
      <c r="E428" s="12"/>
      <c r="F428" s="12"/>
      <c r="G428" s="12"/>
      <c r="H428" s="30"/>
      <c r="I428" s="30"/>
      <c r="J428" s="30"/>
      <c r="K428" s="30"/>
      <c r="L428" s="30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9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</row>
    <row r="429" spans="1:84">
      <c r="A429" s="12"/>
      <c r="B429" s="12"/>
      <c r="C429" s="12"/>
      <c r="D429" s="12"/>
      <c r="E429" s="12"/>
      <c r="F429" s="12"/>
      <c r="G429" s="12"/>
      <c r="H429" s="30"/>
      <c r="I429" s="30"/>
      <c r="J429" s="30"/>
      <c r="K429" s="30"/>
      <c r="L429" s="30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9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</row>
    <row r="430" spans="1:84">
      <c r="A430" s="12"/>
      <c r="B430" s="12"/>
      <c r="C430" s="12"/>
      <c r="D430" s="12"/>
      <c r="E430" s="12"/>
      <c r="F430" s="12"/>
      <c r="G430" s="12"/>
      <c r="H430" s="30"/>
      <c r="I430" s="30"/>
      <c r="J430" s="30"/>
      <c r="K430" s="30"/>
      <c r="L430" s="30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9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</row>
    <row r="431" spans="1:84">
      <c r="A431" s="12"/>
      <c r="B431" s="12"/>
      <c r="C431" s="12"/>
      <c r="D431" s="12"/>
      <c r="E431" s="12"/>
      <c r="F431" s="12"/>
      <c r="G431" s="12"/>
      <c r="H431" s="30"/>
      <c r="I431" s="30"/>
      <c r="J431" s="30"/>
      <c r="K431" s="30"/>
      <c r="L431" s="30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9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</row>
    <row r="432" spans="1:84">
      <c r="A432" s="12"/>
      <c r="B432" s="12"/>
      <c r="C432" s="12"/>
      <c r="D432" s="12"/>
      <c r="E432" s="12"/>
      <c r="F432" s="12"/>
      <c r="G432" s="12"/>
      <c r="H432" s="30"/>
      <c r="I432" s="30"/>
      <c r="J432" s="30"/>
      <c r="K432" s="30"/>
      <c r="L432" s="30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9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</row>
    <row r="433" spans="1:84">
      <c r="A433" s="12"/>
      <c r="B433" s="12"/>
      <c r="C433" s="12"/>
      <c r="D433" s="12"/>
      <c r="E433" s="12"/>
      <c r="F433" s="12"/>
      <c r="G433" s="12"/>
      <c r="H433" s="30"/>
      <c r="I433" s="30"/>
      <c r="J433" s="30"/>
      <c r="K433" s="30"/>
      <c r="L433" s="30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9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</row>
    <row r="434" spans="1:84">
      <c r="A434" s="12"/>
      <c r="B434" s="12"/>
      <c r="C434" s="12"/>
      <c r="D434" s="12"/>
      <c r="E434" s="12"/>
      <c r="F434" s="12"/>
      <c r="G434" s="12"/>
      <c r="H434" s="30"/>
      <c r="I434" s="30"/>
      <c r="J434" s="30"/>
      <c r="K434" s="30"/>
      <c r="L434" s="30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9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</row>
    <row r="435" spans="1:84">
      <c r="A435" s="12"/>
      <c r="B435" s="12"/>
      <c r="C435" s="12"/>
      <c r="D435" s="12"/>
      <c r="E435" s="12"/>
      <c r="F435" s="12"/>
      <c r="G435" s="12"/>
      <c r="H435" s="30"/>
      <c r="I435" s="30"/>
      <c r="J435" s="30"/>
      <c r="K435" s="30"/>
      <c r="L435" s="30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9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</row>
    <row r="436" spans="1:84">
      <c r="A436" s="12"/>
      <c r="B436" s="12"/>
      <c r="C436" s="12"/>
      <c r="D436" s="12"/>
      <c r="E436" s="12"/>
      <c r="F436" s="12"/>
      <c r="G436" s="12"/>
      <c r="H436" s="30"/>
      <c r="I436" s="30"/>
      <c r="J436" s="30"/>
      <c r="K436" s="30"/>
      <c r="L436" s="30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9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</row>
    <row r="437" spans="1:84">
      <c r="A437" s="12"/>
      <c r="B437" s="12"/>
      <c r="C437" s="12"/>
      <c r="D437" s="12"/>
      <c r="E437" s="12"/>
      <c r="F437" s="12"/>
      <c r="G437" s="12"/>
      <c r="H437" s="30"/>
      <c r="I437" s="30"/>
      <c r="J437" s="30"/>
      <c r="K437" s="30"/>
      <c r="L437" s="30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9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</row>
    <row r="438" spans="1:84">
      <c r="A438" s="12"/>
      <c r="B438" s="12"/>
      <c r="C438" s="12"/>
      <c r="D438" s="12"/>
      <c r="E438" s="12"/>
      <c r="F438" s="12"/>
      <c r="G438" s="12"/>
      <c r="H438" s="30"/>
      <c r="I438" s="30"/>
      <c r="J438" s="30"/>
      <c r="K438" s="30"/>
      <c r="L438" s="30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9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</row>
    <row r="439" spans="1:84">
      <c r="A439" s="12"/>
      <c r="B439" s="12"/>
      <c r="C439" s="12"/>
      <c r="D439" s="12"/>
      <c r="E439" s="12"/>
      <c r="F439" s="12"/>
      <c r="G439" s="12"/>
      <c r="H439" s="30"/>
      <c r="I439" s="30"/>
      <c r="J439" s="30"/>
      <c r="K439" s="30"/>
      <c r="L439" s="30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9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</row>
    <row r="440" spans="1:84">
      <c r="A440" s="12"/>
      <c r="B440" s="12"/>
      <c r="C440" s="12"/>
      <c r="D440" s="12"/>
      <c r="E440" s="12"/>
      <c r="F440" s="12"/>
      <c r="G440" s="12"/>
      <c r="H440" s="30"/>
      <c r="I440" s="30"/>
      <c r="J440" s="30"/>
      <c r="K440" s="30"/>
      <c r="L440" s="30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9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</row>
    <row r="441" spans="1:84">
      <c r="A441" s="12"/>
      <c r="B441" s="12"/>
      <c r="C441" s="12"/>
      <c r="D441" s="12"/>
      <c r="E441" s="12"/>
      <c r="F441" s="12"/>
      <c r="G441" s="12"/>
      <c r="H441" s="30"/>
      <c r="I441" s="30"/>
      <c r="J441" s="30"/>
      <c r="K441" s="30"/>
      <c r="L441" s="30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9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</row>
    <row r="442" spans="1:84">
      <c r="A442" s="12"/>
      <c r="B442" s="12"/>
      <c r="C442" s="12"/>
      <c r="D442" s="12"/>
      <c r="E442" s="12"/>
      <c r="F442" s="12"/>
      <c r="G442" s="12"/>
      <c r="H442" s="30"/>
      <c r="I442" s="30"/>
      <c r="J442" s="30"/>
      <c r="K442" s="30"/>
      <c r="L442" s="30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9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</row>
    <row r="443" spans="1:84">
      <c r="A443" s="12"/>
      <c r="B443" s="12"/>
      <c r="C443" s="12"/>
      <c r="D443" s="12"/>
      <c r="E443" s="12"/>
      <c r="F443" s="12"/>
      <c r="G443" s="12"/>
      <c r="H443" s="30"/>
      <c r="I443" s="30"/>
      <c r="J443" s="30"/>
      <c r="K443" s="30"/>
      <c r="L443" s="30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9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</row>
    <row r="444" spans="1:84">
      <c r="A444" s="12"/>
      <c r="B444" s="12"/>
      <c r="C444" s="12"/>
      <c r="D444" s="12"/>
      <c r="E444" s="12"/>
      <c r="F444" s="12"/>
      <c r="G444" s="12"/>
      <c r="H444" s="30"/>
      <c r="I444" s="30"/>
      <c r="J444" s="30"/>
      <c r="K444" s="30"/>
      <c r="L444" s="30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9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</row>
    <row r="445" spans="1:84">
      <c r="A445" s="12"/>
      <c r="B445" s="12"/>
      <c r="C445" s="12"/>
      <c r="D445" s="12"/>
      <c r="E445" s="12"/>
      <c r="F445" s="12"/>
      <c r="G445" s="12"/>
      <c r="H445" s="30"/>
      <c r="I445" s="30"/>
      <c r="J445" s="30"/>
      <c r="K445" s="30"/>
      <c r="L445" s="30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9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</row>
    <row r="446" spans="1:84">
      <c r="A446" s="12"/>
      <c r="B446" s="12"/>
      <c r="C446" s="12"/>
      <c r="D446" s="12"/>
      <c r="E446" s="12"/>
      <c r="F446" s="12"/>
      <c r="G446" s="12"/>
      <c r="H446" s="30"/>
      <c r="I446" s="30"/>
      <c r="J446" s="30"/>
      <c r="K446" s="30"/>
      <c r="L446" s="30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9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</row>
    <row r="447" spans="1:84">
      <c r="A447" s="12"/>
      <c r="B447" s="12"/>
      <c r="C447" s="12"/>
      <c r="D447" s="12"/>
      <c r="E447" s="12"/>
      <c r="F447" s="12"/>
      <c r="G447" s="12"/>
      <c r="H447" s="30"/>
      <c r="I447" s="30"/>
      <c r="J447" s="30"/>
      <c r="K447" s="30"/>
      <c r="L447" s="30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9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</row>
    <row r="448" spans="1:84">
      <c r="A448" s="12"/>
      <c r="B448" s="12"/>
      <c r="C448" s="12"/>
      <c r="D448" s="12"/>
      <c r="E448" s="12"/>
      <c r="F448" s="12"/>
      <c r="G448" s="12"/>
      <c r="H448" s="30"/>
      <c r="I448" s="30"/>
      <c r="J448" s="30"/>
      <c r="K448" s="30"/>
      <c r="L448" s="30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9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</row>
    <row r="449" spans="1:84">
      <c r="A449" s="12"/>
      <c r="B449" s="12"/>
      <c r="C449" s="12"/>
      <c r="D449" s="12"/>
      <c r="E449" s="12"/>
      <c r="F449" s="12"/>
      <c r="G449" s="12"/>
      <c r="H449" s="30"/>
      <c r="I449" s="30"/>
      <c r="J449" s="30"/>
      <c r="K449" s="30"/>
      <c r="L449" s="30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9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</row>
    <row r="450" spans="1:84">
      <c r="A450" s="12"/>
      <c r="B450" s="12"/>
      <c r="C450" s="12"/>
      <c r="D450" s="12"/>
      <c r="E450" s="12"/>
      <c r="F450" s="12"/>
      <c r="G450" s="12"/>
      <c r="H450" s="30"/>
      <c r="I450" s="30"/>
      <c r="J450" s="30"/>
      <c r="K450" s="30"/>
      <c r="L450" s="30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9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</row>
    <row r="451" spans="1:84">
      <c r="A451" s="12"/>
      <c r="B451" s="12"/>
      <c r="C451" s="12"/>
      <c r="D451" s="12"/>
      <c r="E451" s="12"/>
      <c r="F451" s="12"/>
      <c r="G451" s="12"/>
      <c r="H451" s="30"/>
      <c r="I451" s="30"/>
      <c r="J451" s="30"/>
      <c r="K451" s="30"/>
      <c r="L451" s="30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9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</row>
    <row r="452" spans="1:84">
      <c r="A452" s="12"/>
      <c r="B452" s="12"/>
      <c r="C452" s="12"/>
      <c r="D452" s="12"/>
      <c r="E452" s="12"/>
      <c r="F452" s="12"/>
      <c r="G452" s="12"/>
      <c r="H452" s="30"/>
      <c r="I452" s="30"/>
      <c r="J452" s="30"/>
      <c r="K452" s="30"/>
      <c r="L452" s="30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9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</row>
    <row r="453" spans="1:84">
      <c r="A453" s="12"/>
      <c r="B453" s="12"/>
      <c r="C453" s="12"/>
      <c r="D453" s="12"/>
      <c r="E453" s="12"/>
      <c r="F453" s="12"/>
      <c r="G453" s="12"/>
      <c r="H453" s="30"/>
      <c r="I453" s="30"/>
      <c r="J453" s="30"/>
      <c r="K453" s="30"/>
      <c r="L453" s="30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9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</row>
    <row r="454" spans="1:84">
      <c r="A454" s="12"/>
      <c r="B454" s="12"/>
      <c r="C454" s="12"/>
      <c r="D454" s="12"/>
      <c r="E454" s="12"/>
      <c r="F454" s="12"/>
      <c r="G454" s="12"/>
      <c r="H454" s="30"/>
      <c r="I454" s="30"/>
      <c r="J454" s="30"/>
      <c r="K454" s="30"/>
      <c r="L454" s="30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9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</row>
    <row r="455" spans="1:84">
      <c r="A455" s="12"/>
      <c r="B455" s="12"/>
      <c r="C455" s="12"/>
      <c r="D455" s="12"/>
      <c r="E455" s="12"/>
      <c r="F455" s="12"/>
      <c r="G455" s="12"/>
      <c r="H455" s="30"/>
      <c r="I455" s="30"/>
      <c r="J455" s="30"/>
      <c r="K455" s="30"/>
      <c r="L455" s="30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9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</row>
    <row r="456" spans="1:84">
      <c r="A456" s="12"/>
      <c r="B456" s="12"/>
      <c r="C456" s="12"/>
      <c r="D456" s="12"/>
      <c r="E456" s="12"/>
      <c r="F456" s="12"/>
      <c r="G456" s="12"/>
      <c r="H456" s="30"/>
      <c r="I456" s="30"/>
      <c r="J456" s="30"/>
      <c r="K456" s="30"/>
      <c r="L456" s="30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9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</row>
    <row r="457" spans="1:84">
      <c r="A457" s="12"/>
      <c r="B457" s="12"/>
      <c r="C457" s="12"/>
      <c r="D457" s="12"/>
      <c r="E457" s="12"/>
      <c r="F457" s="12"/>
      <c r="G457" s="12"/>
      <c r="H457" s="30"/>
      <c r="I457" s="30"/>
      <c r="J457" s="30"/>
      <c r="K457" s="30"/>
      <c r="L457" s="30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9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</row>
    <row r="458" spans="1:84">
      <c r="A458" s="12"/>
      <c r="B458" s="12"/>
      <c r="C458" s="12"/>
      <c r="D458" s="12"/>
      <c r="E458" s="12"/>
      <c r="F458" s="12"/>
      <c r="G458" s="12"/>
      <c r="H458" s="30"/>
      <c r="I458" s="30"/>
      <c r="J458" s="30"/>
      <c r="K458" s="30"/>
      <c r="L458" s="30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9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</row>
    <row r="459" spans="1:84">
      <c r="A459" s="12"/>
      <c r="B459" s="12"/>
      <c r="C459" s="12"/>
      <c r="D459" s="12"/>
      <c r="E459" s="12"/>
      <c r="F459" s="12"/>
      <c r="G459" s="12"/>
      <c r="H459" s="30"/>
      <c r="I459" s="30"/>
      <c r="J459" s="30"/>
      <c r="K459" s="30"/>
      <c r="L459" s="30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9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</row>
    <row r="460" spans="1:84">
      <c r="A460" s="12"/>
      <c r="B460" s="12"/>
      <c r="C460" s="12"/>
      <c r="D460" s="12"/>
      <c r="E460" s="12"/>
      <c r="F460" s="12"/>
      <c r="G460" s="12"/>
      <c r="H460" s="30"/>
      <c r="I460" s="30"/>
      <c r="J460" s="30"/>
      <c r="K460" s="30"/>
      <c r="L460" s="30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9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</row>
    <row r="461" spans="1:84">
      <c r="A461" s="12"/>
      <c r="B461" s="12"/>
      <c r="C461" s="12"/>
      <c r="D461" s="12"/>
      <c r="E461" s="12"/>
      <c r="F461" s="12"/>
      <c r="G461" s="12"/>
      <c r="H461" s="30"/>
      <c r="I461" s="30"/>
      <c r="J461" s="30"/>
      <c r="K461" s="30"/>
      <c r="L461" s="30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9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</row>
    <row r="462" spans="1:84">
      <c r="A462" s="12"/>
      <c r="B462" s="12"/>
      <c r="C462" s="12"/>
      <c r="D462" s="12"/>
      <c r="E462" s="12"/>
      <c r="F462" s="12"/>
      <c r="G462" s="12"/>
      <c r="H462" s="30"/>
      <c r="I462" s="30"/>
      <c r="J462" s="30"/>
      <c r="K462" s="30"/>
      <c r="L462" s="30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9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</row>
    <row r="463" spans="1:84">
      <c r="A463" s="12"/>
      <c r="B463" s="12"/>
      <c r="C463" s="12"/>
      <c r="D463" s="12"/>
      <c r="E463" s="12"/>
      <c r="F463" s="12"/>
      <c r="G463" s="12"/>
      <c r="H463" s="30"/>
      <c r="I463" s="30"/>
      <c r="J463" s="30"/>
      <c r="K463" s="30"/>
      <c r="L463" s="30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9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</row>
    <row r="464" spans="1:84">
      <c r="A464" s="12"/>
      <c r="B464" s="12"/>
      <c r="C464" s="12"/>
      <c r="D464" s="12"/>
      <c r="E464" s="12"/>
      <c r="F464" s="12"/>
      <c r="G464" s="12"/>
      <c r="H464" s="30"/>
      <c r="I464" s="30"/>
      <c r="J464" s="30"/>
      <c r="K464" s="30"/>
      <c r="L464" s="30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9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</row>
    <row r="465" spans="1:84">
      <c r="A465" s="12"/>
      <c r="B465" s="12"/>
      <c r="C465" s="12"/>
      <c r="D465" s="12"/>
      <c r="E465" s="12"/>
      <c r="F465" s="12"/>
      <c r="G465" s="12"/>
      <c r="H465" s="30"/>
      <c r="I465" s="30"/>
      <c r="J465" s="30"/>
      <c r="K465" s="30"/>
      <c r="L465" s="30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9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</row>
    <row r="466" spans="1:84">
      <c r="A466" s="12"/>
      <c r="B466" s="12"/>
      <c r="C466" s="12"/>
      <c r="D466" s="12"/>
      <c r="E466" s="12"/>
      <c r="F466" s="12"/>
      <c r="G466" s="12"/>
      <c r="H466" s="30"/>
      <c r="I466" s="30"/>
      <c r="J466" s="30"/>
      <c r="K466" s="30"/>
      <c r="L466" s="30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9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</row>
    <row r="467" spans="1:84">
      <c r="A467" s="12"/>
      <c r="B467" s="12"/>
      <c r="C467" s="12"/>
      <c r="D467" s="12"/>
      <c r="E467" s="12"/>
      <c r="F467" s="12"/>
      <c r="G467" s="12"/>
      <c r="H467" s="30"/>
      <c r="I467" s="30"/>
      <c r="J467" s="30"/>
      <c r="K467" s="30"/>
      <c r="L467" s="30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9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</row>
    <row r="468" spans="1:84">
      <c r="A468" s="12"/>
      <c r="B468" s="12"/>
      <c r="C468" s="12"/>
      <c r="D468" s="12"/>
      <c r="E468" s="12"/>
      <c r="F468" s="12"/>
      <c r="G468" s="12"/>
      <c r="H468" s="30"/>
      <c r="I468" s="30"/>
      <c r="J468" s="30"/>
      <c r="K468" s="30"/>
      <c r="L468" s="30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9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</row>
    <row r="469" spans="1:84">
      <c r="A469" s="12"/>
      <c r="B469" s="12"/>
      <c r="C469" s="12"/>
      <c r="D469" s="12"/>
      <c r="E469" s="12"/>
      <c r="F469" s="12"/>
      <c r="G469" s="12"/>
      <c r="H469" s="30"/>
      <c r="I469" s="30"/>
      <c r="J469" s="30"/>
      <c r="K469" s="30"/>
      <c r="L469" s="30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9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</row>
    <row r="470" spans="1:84">
      <c r="A470" s="12"/>
      <c r="B470" s="12"/>
      <c r="C470" s="12"/>
      <c r="D470" s="12"/>
      <c r="E470" s="12"/>
      <c r="F470" s="12"/>
      <c r="G470" s="12"/>
      <c r="H470" s="30"/>
      <c r="I470" s="30"/>
      <c r="J470" s="30"/>
      <c r="K470" s="30"/>
      <c r="L470" s="30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9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</row>
    <row r="471" spans="1:84">
      <c r="A471" s="12"/>
      <c r="B471" s="12"/>
      <c r="C471" s="12"/>
      <c r="D471" s="12"/>
      <c r="E471" s="12"/>
      <c r="F471" s="12"/>
      <c r="G471" s="12"/>
      <c r="H471" s="30"/>
      <c r="I471" s="30"/>
      <c r="J471" s="30"/>
      <c r="K471" s="30"/>
      <c r="L471" s="30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9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</row>
    <row r="472" spans="1:84">
      <c r="A472" s="12"/>
      <c r="B472" s="12"/>
      <c r="C472" s="12"/>
      <c r="D472" s="12"/>
      <c r="E472" s="12"/>
      <c r="F472" s="12"/>
      <c r="G472" s="12"/>
      <c r="H472" s="30"/>
      <c r="I472" s="30"/>
      <c r="J472" s="30"/>
      <c r="K472" s="30"/>
      <c r="L472" s="30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9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</row>
    <row r="473" spans="1:84">
      <c r="A473" s="12"/>
      <c r="B473" s="12"/>
      <c r="C473" s="12"/>
      <c r="D473" s="12"/>
      <c r="E473" s="12"/>
      <c r="F473" s="12"/>
      <c r="G473" s="12"/>
      <c r="H473" s="30"/>
      <c r="I473" s="30"/>
      <c r="J473" s="30"/>
      <c r="K473" s="30"/>
      <c r="L473" s="30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9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</row>
    <row r="474" spans="1:84">
      <c r="A474" s="12"/>
      <c r="B474" s="12"/>
      <c r="C474" s="12"/>
      <c r="D474" s="12"/>
      <c r="E474" s="12"/>
      <c r="F474" s="12"/>
      <c r="G474" s="12"/>
      <c r="H474" s="30"/>
      <c r="I474" s="30"/>
      <c r="J474" s="30"/>
      <c r="K474" s="30"/>
      <c r="L474" s="30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9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</row>
    <row r="475" spans="1:84">
      <c r="A475" s="12"/>
      <c r="B475" s="12"/>
      <c r="C475" s="12"/>
      <c r="D475" s="12"/>
      <c r="E475" s="12"/>
      <c r="F475" s="12"/>
      <c r="G475" s="12"/>
      <c r="H475" s="30"/>
      <c r="I475" s="30"/>
      <c r="J475" s="30"/>
      <c r="K475" s="30"/>
      <c r="L475" s="30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9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</row>
    <row r="476" spans="1:84">
      <c r="A476" s="12"/>
      <c r="B476" s="12"/>
      <c r="C476" s="12"/>
      <c r="D476" s="12"/>
      <c r="E476" s="12"/>
      <c r="F476" s="12"/>
      <c r="G476" s="12"/>
      <c r="H476" s="30"/>
      <c r="I476" s="30"/>
      <c r="J476" s="30"/>
      <c r="K476" s="30"/>
      <c r="L476" s="30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9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</row>
    <row r="477" spans="1:84">
      <c r="A477" s="12"/>
      <c r="B477" s="12"/>
      <c r="C477" s="12"/>
      <c r="D477" s="12"/>
      <c r="E477" s="12"/>
      <c r="F477" s="12"/>
      <c r="G477" s="12"/>
      <c r="H477" s="30"/>
      <c r="I477" s="30"/>
      <c r="J477" s="30"/>
      <c r="K477" s="30"/>
      <c r="L477" s="30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9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</row>
    <row r="478" spans="1:84">
      <c r="A478" s="12"/>
      <c r="B478" s="12"/>
      <c r="C478" s="12"/>
      <c r="D478" s="12"/>
      <c r="E478" s="12"/>
      <c r="F478" s="12"/>
      <c r="G478" s="12"/>
      <c r="H478" s="30"/>
      <c r="I478" s="30"/>
      <c r="J478" s="30"/>
      <c r="K478" s="30"/>
      <c r="L478" s="30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9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</row>
    <row r="479" spans="1:84">
      <c r="A479" s="12"/>
      <c r="B479" s="12"/>
      <c r="C479" s="12"/>
      <c r="D479" s="12"/>
      <c r="E479" s="12"/>
      <c r="F479" s="12"/>
      <c r="G479" s="12"/>
      <c r="H479" s="30"/>
      <c r="I479" s="30"/>
      <c r="J479" s="30"/>
      <c r="K479" s="30"/>
      <c r="L479" s="30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9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</row>
    <row r="480" spans="1:84">
      <c r="A480" s="12"/>
      <c r="B480" s="12"/>
      <c r="C480" s="12"/>
      <c r="D480" s="12"/>
      <c r="E480" s="12"/>
      <c r="F480" s="12"/>
      <c r="G480" s="12"/>
      <c r="H480" s="30"/>
      <c r="I480" s="30"/>
      <c r="J480" s="30"/>
      <c r="K480" s="30"/>
      <c r="L480" s="30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9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</row>
    <row r="481" spans="1:84">
      <c r="A481" s="12"/>
      <c r="B481" s="12"/>
      <c r="C481" s="12"/>
      <c r="D481" s="12"/>
      <c r="E481" s="12"/>
      <c r="F481" s="12"/>
      <c r="G481" s="12"/>
      <c r="H481" s="30"/>
      <c r="I481" s="30"/>
      <c r="J481" s="30"/>
      <c r="K481" s="30"/>
      <c r="L481" s="30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9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</row>
    <row r="482" spans="1:84">
      <c r="A482" s="12"/>
      <c r="B482" s="12"/>
      <c r="C482" s="12"/>
      <c r="D482" s="12"/>
      <c r="E482" s="12"/>
      <c r="F482" s="12"/>
      <c r="G482" s="12"/>
      <c r="H482" s="30"/>
      <c r="I482" s="30"/>
      <c r="J482" s="30"/>
      <c r="K482" s="30"/>
      <c r="L482" s="30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9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</row>
    <row r="483" spans="1:84">
      <c r="A483" s="12"/>
      <c r="B483" s="12"/>
      <c r="C483" s="12"/>
      <c r="D483" s="12"/>
      <c r="E483" s="12"/>
      <c r="F483" s="12"/>
      <c r="G483" s="12"/>
      <c r="H483" s="30"/>
      <c r="I483" s="30"/>
      <c r="J483" s="30"/>
      <c r="K483" s="30"/>
      <c r="L483" s="30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9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</row>
    <row r="484" spans="1:84">
      <c r="A484" s="12"/>
      <c r="B484" s="12"/>
      <c r="C484" s="12"/>
      <c r="D484" s="12"/>
      <c r="E484" s="12"/>
      <c r="F484" s="12"/>
      <c r="G484" s="12"/>
      <c r="H484" s="30"/>
      <c r="I484" s="30"/>
      <c r="J484" s="30"/>
      <c r="K484" s="30"/>
      <c r="L484" s="30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9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</row>
    <row r="485" spans="1:84">
      <c r="A485" s="12"/>
      <c r="B485" s="12"/>
      <c r="C485" s="12"/>
      <c r="D485" s="12"/>
      <c r="E485" s="12"/>
      <c r="F485" s="12"/>
      <c r="G485" s="12"/>
      <c r="H485" s="30"/>
      <c r="I485" s="30"/>
      <c r="J485" s="30"/>
      <c r="K485" s="30"/>
      <c r="L485" s="30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9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</row>
    <row r="486" spans="1:84">
      <c r="A486" s="12"/>
      <c r="B486" s="12"/>
      <c r="C486" s="12"/>
      <c r="D486" s="12"/>
      <c r="E486" s="12"/>
      <c r="F486" s="12"/>
      <c r="G486" s="12"/>
      <c r="H486" s="30"/>
      <c r="I486" s="30"/>
      <c r="J486" s="30"/>
      <c r="K486" s="30"/>
      <c r="L486" s="30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9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</row>
    <row r="487" spans="1:84">
      <c r="A487" s="12"/>
      <c r="B487" s="12"/>
      <c r="C487" s="12"/>
      <c r="D487" s="12"/>
      <c r="E487" s="12"/>
      <c r="F487" s="12"/>
      <c r="G487" s="12"/>
      <c r="H487" s="30"/>
      <c r="I487" s="30"/>
      <c r="J487" s="30"/>
      <c r="K487" s="30"/>
      <c r="L487" s="30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9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</row>
    <row r="488" spans="1:84">
      <c r="A488" s="12"/>
      <c r="B488" s="12"/>
      <c r="C488" s="12"/>
      <c r="D488" s="12"/>
      <c r="E488" s="12"/>
      <c r="F488" s="12"/>
      <c r="G488" s="12"/>
      <c r="H488" s="30"/>
      <c r="I488" s="30"/>
      <c r="J488" s="30"/>
      <c r="K488" s="30"/>
      <c r="L488" s="30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9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</row>
    <row r="489" spans="1:84">
      <c r="A489" s="12"/>
      <c r="B489" s="12"/>
      <c r="C489" s="12"/>
      <c r="D489" s="12"/>
      <c r="E489" s="12"/>
      <c r="F489" s="12"/>
      <c r="G489" s="12"/>
      <c r="H489" s="30"/>
      <c r="I489" s="30"/>
      <c r="J489" s="30"/>
      <c r="K489" s="30"/>
      <c r="L489" s="30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9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</row>
    <row r="490" spans="1:84">
      <c r="A490" s="12"/>
      <c r="B490" s="12"/>
      <c r="C490" s="12"/>
      <c r="D490" s="12"/>
      <c r="E490" s="12"/>
      <c r="F490" s="12"/>
      <c r="G490" s="12"/>
      <c r="H490" s="30"/>
      <c r="I490" s="30"/>
      <c r="J490" s="30"/>
      <c r="K490" s="30"/>
      <c r="L490" s="30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9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</row>
    <row r="491" spans="1:84">
      <c r="A491" s="12"/>
      <c r="B491" s="12"/>
      <c r="C491" s="12"/>
      <c r="D491" s="12"/>
      <c r="E491" s="12"/>
      <c r="F491" s="12"/>
      <c r="G491" s="12"/>
      <c r="H491" s="30"/>
      <c r="I491" s="30"/>
      <c r="J491" s="30"/>
      <c r="K491" s="30"/>
      <c r="L491" s="30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9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</row>
    <row r="492" spans="1:84">
      <c r="A492" s="12"/>
      <c r="B492" s="12"/>
      <c r="C492" s="12"/>
      <c r="D492" s="12"/>
      <c r="E492" s="12"/>
      <c r="F492" s="12"/>
      <c r="G492" s="12"/>
      <c r="H492" s="30"/>
      <c r="I492" s="30"/>
      <c r="J492" s="30"/>
      <c r="K492" s="30"/>
      <c r="L492" s="30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9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</row>
    <row r="493" spans="1:84">
      <c r="A493" s="12"/>
      <c r="B493" s="12"/>
      <c r="C493" s="12"/>
      <c r="D493" s="12"/>
      <c r="E493" s="12"/>
      <c r="F493" s="12"/>
      <c r="G493" s="12"/>
      <c r="H493" s="30"/>
      <c r="I493" s="30"/>
      <c r="J493" s="30"/>
      <c r="K493" s="30"/>
      <c r="L493" s="30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9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</row>
    <row r="494" spans="1:84">
      <c r="A494" s="12"/>
      <c r="B494" s="12"/>
      <c r="C494" s="12"/>
      <c r="D494" s="12"/>
      <c r="E494" s="12"/>
      <c r="F494" s="12"/>
      <c r="G494" s="12"/>
      <c r="H494" s="30"/>
      <c r="I494" s="30"/>
      <c r="J494" s="30"/>
      <c r="K494" s="30"/>
      <c r="L494" s="30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9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</row>
    <row r="495" spans="1:84">
      <c r="A495" s="12"/>
      <c r="B495" s="12"/>
      <c r="C495" s="12"/>
      <c r="D495" s="12"/>
      <c r="E495" s="12"/>
      <c r="F495" s="12"/>
      <c r="G495" s="12"/>
      <c r="H495" s="30"/>
      <c r="I495" s="30"/>
      <c r="J495" s="30"/>
      <c r="K495" s="30"/>
      <c r="L495" s="30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9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</row>
    <row r="496" spans="1:84">
      <c r="A496" s="12"/>
      <c r="B496" s="12"/>
      <c r="C496" s="12"/>
      <c r="D496" s="12"/>
      <c r="E496" s="12"/>
      <c r="F496" s="12"/>
      <c r="G496" s="12"/>
      <c r="H496" s="30"/>
      <c r="I496" s="30"/>
      <c r="J496" s="30"/>
      <c r="K496" s="30"/>
      <c r="L496" s="30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9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</row>
    <row r="497" spans="1:84">
      <c r="A497" s="12"/>
      <c r="B497" s="12"/>
      <c r="C497" s="12"/>
      <c r="D497" s="12"/>
      <c r="E497" s="12"/>
      <c r="F497" s="12"/>
      <c r="G497" s="12"/>
      <c r="H497" s="30"/>
      <c r="I497" s="30"/>
      <c r="J497" s="30"/>
      <c r="K497" s="30"/>
      <c r="L497" s="30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9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</row>
    <row r="498" spans="1:84">
      <c r="A498" s="12"/>
      <c r="B498" s="12"/>
      <c r="C498" s="12"/>
      <c r="D498" s="12"/>
      <c r="E498" s="12"/>
      <c r="F498" s="12"/>
      <c r="G498" s="12"/>
      <c r="H498" s="30"/>
      <c r="I498" s="30"/>
      <c r="J498" s="30"/>
      <c r="K498" s="30"/>
      <c r="L498" s="30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9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</row>
    <row r="499" spans="1:84">
      <c r="A499" s="12"/>
      <c r="B499" s="12"/>
      <c r="C499" s="12"/>
      <c r="D499" s="12"/>
      <c r="E499" s="12"/>
      <c r="F499" s="12"/>
      <c r="G499" s="12"/>
      <c r="H499" s="30"/>
      <c r="I499" s="30"/>
      <c r="J499" s="30"/>
      <c r="K499" s="30"/>
      <c r="L499" s="30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9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</row>
    <row r="500" spans="1:84">
      <c r="A500" s="12"/>
      <c r="B500" s="12"/>
      <c r="C500" s="12"/>
      <c r="D500" s="12"/>
      <c r="E500" s="12"/>
      <c r="F500" s="12"/>
      <c r="G500" s="12"/>
      <c r="H500" s="30"/>
      <c r="I500" s="30"/>
      <c r="J500" s="30"/>
      <c r="K500" s="30"/>
      <c r="L500" s="30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9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</row>
    <row r="501" spans="1:84">
      <c r="A501" s="12"/>
      <c r="B501" s="12"/>
      <c r="C501" s="12"/>
      <c r="D501" s="12"/>
      <c r="E501" s="12"/>
      <c r="F501" s="12"/>
      <c r="G501" s="12"/>
      <c r="H501" s="30"/>
      <c r="I501" s="30"/>
      <c r="J501" s="30"/>
      <c r="K501" s="30"/>
      <c r="L501" s="30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9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</row>
    <row r="502" spans="1:84">
      <c r="A502" s="12"/>
      <c r="B502" s="12"/>
      <c r="C502" s="12"/>
      <c r="D502" s="12"/>
      <c r="E502" s="12"/>
      <c r="F502" s="12"/>
      <c r="G502" s="12"/>
      <c r="H502" s="30"/>
      <c r="I502" s="30"/>
      <c r="J502" s="30"/>
      <c r="K502" s="30"/>
      <c r="L502" s="30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9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</row>
    <row r="503" spans="1:84">
      <c r="A503" s="12"/>
      <c r="B503" s="12"/>
      <c r="C503" s="12"/>
      <c r="D503" s="12"/>
      <c r="E503" s="12"/>
      <c r="F503" s="12"/>
      <c r="G503" s="12"/>
      <c r="H503" s="30"/>
      <c r="I503" s="30"/>
      <c r="J503" s="30"/>
      <c r="K503" s="30"/>
      <c r="L503" s="30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9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</row>
    <row r="504" spans="1:84">
      <c r="A504" s="12"/>
      <c r="B504" s="12"/>
      <c r="C504" s="12"/>
      <c r="D504" s="12"/>
      <c r="E504" s="12"/>
      <c r="F504" s="12"/>
      <c r="G504" s="12"/>
      <c r="H504" s="30"/>
      <c r="I504" s="30"/>
      <c r="J504" s="30"/>
      <c r="K504" s="30"/>
      <c r="L504" s="30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9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</row>
    <row r="505" spans="1:84">
      <c r="A505" s="12"/>
      <c r="B505" s="12"/>
      <c r="C505" s="12"/>
      <c r="D505" s="12"/>
      <c r="E505" s="12"/>
      <c r="F505" s="12"/>
      <c r="G505" s="12"/>
      <c r="H505" s="30"/>
      <c r="I505" s="30"/>
      <c r="J505" s="30"/>
      <c r="K505" s="30"/>
      <c r="L505" s="30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9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</row>
    <row r="506" spans="1:84">
      <c r="A506" s="12"/>
      <c r="B506" s="12"/>
      <c r="C506" s="12"/>
      <c r="D506" s="12"/>
      <c r="E506" s="12"/>
      <c r="F506" s="12"/>
      <c r="G506" s="12"/>
      <c r="H506" s="30"/>
      <c r="I506" s="30"/>
      <c r="J506" s="30"/>
      <c r="K506" s="30"/>
      <c r="L506" s="30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9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</row>
    <row r="507" spans="1:84">
      <c r="A507" s="12"/>
      <c r="B507" s="12"/>
      <c r="C507" s="12"/>
      <c r="D507" s="12"/>
      <c r="E507" s="12"/>
      <c r="F507" s="12"/>
      <c r="G507" s="12"/>
      <c r="H507" s="30"/>
      <c r="I507" s="30"/>
      <c r="J507" s="30"/>
      <c r="K507" s="30"/>
      <c r="L507" s="30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9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</row>
    <row r="508" spans="1:84">
      <c r="A508" s="12"/>
      <c r="B508" s="12"/>
      <c r="C508" s="12"/>
      <c r="D508" s="12"/>
      <c r="E508" s="12"/>
      <c r="F508" s="12"/>
      <c r="G508" s="12"/>
      <c r="H508" s="30"/>
      <c r="I508" s="30"/>
      <c r="J508" s="30"/>
      <c r="K508" s="30"/>
      <c r="L508" s="30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9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</row>
    <row r="509" spans="1:84">
      <c r="A509" s="12"/>
      <c r="B509" s="12"/>
      <c r="C509" s="12"/>
      <c r="D509" s="12"/>
      <c r="E509" s="12"/>
      <c r="F509" s="12"/>
      <c r="G509" s="12"/>
      <c r="H509" s="30"/>
      <c r="I509" s="30"/>
      <c r="J509" s="30"/>
      <c r="K509" s="30"/>
      <c r="L509" s="30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9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</row>
    <row r="510" spans="1:84">
      <c r="A510" s="12"/>
      <c r="B510" s="12"/>
      <c r="C510" s="12"/>
      <c r="D510" s="12"/>
      <c r="E510" s="12"/>
      <c r="F510" s="12"/>
      <c r="G510" s="12"/>
      <c r="H510" s="30"/>
      <c r="I510" s="30"/>
      <c r="J510" s="30"/>
      <c r="K510" s="30"/>
      <c r="L510" s="30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9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</row>
    <row r="511" spans="1:84">
      <c r="A511" s="12"/>
      <c r="B511" s="12"/>
      <c r="C511" s="12"/>
      <c r="D511" s="12"/>
      <c r="E511" s="12"/>
      <c r="F511" s="12"/>
      <c r="G511" s="12"/>
      <c r="H511" s="30"/>
      <c r="I511" s="30"/>
      <c r="J511" s="30"/>
      <c r="K511" s="30"/>
      <c r="L511" s="30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9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</row>
    <row r="512" spans="1:84">
      <c r="A512" s="12"/>
      <c r="B512" s="12"/>
      <c r="C512" s="12"/>
      <c r="D512" s="12"/>
      <c r="E512" s="12"/>
      <c r="F512" s="12"/>
      <c r="G512" s="12"/>
      <c r="H512" s="30"/>
      <c r="I512" s="30"/>
      <c r="J512" s="30"/>
      <c r="K512" s="30"/>
      <c r="L512" s="30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9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</row>
    <row r="513" spans="1:84">
      <c r="A513" s="12"/>
      <c r="B513" s="12"/>
      <c r="C513" s="12"/>
      <c r="D513" s="12"/>
      <c r="E513" s="12"/>
      <c r="F513" s="12"/>
      <c r="G513" s="12"/>
      <c r="H513" s="30"/>
      <c r="I513" s="30"/>
      <c r="J513" s="30"/>
      <c r="K513" s="30"/>
      <c r="L513" s="30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9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</row>
    <row r="514" spans="1:84">
      <c r="A514" s="12"/>
      <c r="B514" s="12"/>
      <c r="C514" s="12"/>
      <c r="D514" s="12"/>
      <c r="E514" s="12"/>
      <c r="F514" s="12"/>
      <c r="G514" s="12"/>
      <c r="H514" s="30"/>
      <c r="I514" s="30"/>
      <c r="J514" s="30"/>
      <c r="K514" s="30"/>
      <c r="L514" s="30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9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</row>
    <row r="515" spans="1:84">
      <c r="A515" s="12"/>
      <c r="B515" s="12"/>
      <c r="C515" s="12"/>
      <c r="D515" s="12"/>
      <c r="E515" s="12"/>
      <c r="F515" s="12"/>
      <c r="G515" s="12"/>
      <c r="H515" s="30"/>
      <c r="I515" s="30"/>
      <c r="J515" s="30"/>
      <c r="K515" s="30"/>
      <c r="L515" s="30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9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</row>
    <row r="516" spans="1:84">
      <c r="A516" s="12"/>
      <c r="B516" s="12"/>
      <c r="C516" s="12"/>
      <c r="D516" s="12"/>
      <c r="E516" s="12"/>
      <c r="F516" s="12"/>
      <c r="G516" s="12"/>
      <c r="H516" s="30"/>
      <c r="I516" s="30"/>
      <c r="J516" s="30"/>
      <c r="K516" s="30"/>
      <c r="L516" s="30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9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</row>
    <row r="517" spans="1:84">
      <c r="A517" s="12"/>
      <c r="B517" s="12"/>
      <c r="C517" s="12"/>
      <c r="D517" s="12"/>
      <c r="E517" s="12"/>
      <c r="F517" s="12"/>
      <c r="G517" s="12"/>
      <c r="H517" s="30"/>
      <c r="I517" s="30"/>
      <c r="J517" s="30"/>
      <c r="K517" s="30"/>
      <c r="L517" s="30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9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</row>
    <row r="518" spans="1:84">
      <c r="A518" s="12"/>
      <c r="B518" s="12"/>
      <c r="C518" s="12"/>
      <c r="D518" s="12"/>
      <c r="E518" s="12"/>
      <c r="F518" s="12"/>
      <c r="G518" s="12"/>
      <c r="H518" s="30"/>
      <c r="I518" s="30"/>
      <c r="J518" s="30"/>
      <c r="K518" s="30"/>
      <c r="L518" s="30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9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</row>
    <row r="519" spans="1:84">
      <c r="A519" s="12"/>
      <c r="B519" s="12"/>
      <c r="C519" s="12"/>
      <c r="D519" s="12"/>
      <c r="E519" s="12"/>
      <c r="F519" s="12"/>
      <c r="G519" s="12"/>
      <c r="H519" s="30"/>
      <c r="I519" s="30"/>
      <c r="J519" s="30"/>
      <c r="K519" s="30"/>
      <c r="L519" s="30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9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</row>
    <row r="520" spans="1:84">
      <c r="A520" s="12"/>
      <c r="B520" s="12"/>
      <c r="C520" s="12"/>
      <c r="D520" s="12"/>
      <c r="E520" s="12"/>
      <c r="F520" s="12"/>
      <c r="G520" s="12"/>
      <c r="H520" s="30"/>
      <c r="I520" s="30"/>
      <c r="J520" s="30"/>
      <c r="K520" s="30"/>
      <c r="L520" s="30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9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</row>
    <row r="521" spans="1:84">
      <c r="A521" s="12"/>
      <c r="B521" s="12"/>
      <c r="C521" s="12"/>
      <c r="D521" s="12"/>
      <c r="E521" s="12"/>
      <c r="F521" s="12"/>
      <c r="G521" s="12"/>
      <c r="H521" s="30"/>
      <c r="I521" s="30"/>
      <c r="J521" s="30"/>
      <c r="K521" s="30"/>
      <c r="L521" s="30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9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</row>
    <row r="522" spans="1:84">
      <c r="A522" s="12"/>
      <c r="B522" s="12"/>
      <c r="C522" s="12"/>
      <c r="D522" s="12"/>
      <c r="E522" s="12"/>
      <c r="F522" s="12"/>
      <c r="G522" s="12"/>
      <c r="H522" s="30"/>
      <c r="I522" s="30"/>
      <c r="J522" s="30"/>
      <c r="K522" s="30"/>
      <c r="L522" s="30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9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</row>
    <row r="523" spans="1:84">
      <c r="A523" s="12"/>
      <c r="B523" s="12"/>
      <c r="C523" s="12"/>
      <c r="D523" s="12"/>
      <c r="E523" s="12"/>
      <c r="F523" s="12"/>
      <c r="G523" s="12"/>
      <c r="H523" s="30"/>
      <c r="I523" s="30"/>
      <c r="J523" s="30"/>
      <c r="K523" s="30"/>
      <c r="L523" s="30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9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</row>
    <row r="524" spans="1:84">
      <c r="A524" s="12"/>
      <c r="B524" s="12"/>
      <c r="C524" s="12"/>
      <c r="D524" s="12"/>
      <c r="E524" s="12"/>
      <c r="F524" s="12"/>
      <c r="G524" s="12"/>
      <c r="H524" s="30"/>
      <c r="I524" s="30"/>
      <c r="J524" s="30"/>
      <c r="K524" s="30"/>
      <c r="L524" s="30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9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</row>
    <row r="525" spans="1:84">
      <c r="A525" s="12"/>
      <c r="B525" s="12"/>
      <c r="C525" s="12"/>
      <c r="D525" s="12"/>
      <c r="E525" s="12"/>
      <c r="F525" s="12"/>
      <c r="G525" s="12"/>
      <c r="H525" s="30"/>
      <c r="I525" s="30"/>
      <c r="J525" s="30"/>
      <c r="K525" s="30"/>
      <c r="L525" s="30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9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</row>
    <row r="526" spans="1:84">
      <c r="A526" s="12"/>
      <c r="B526" s="12"/>
      <c r="C526" s="12"/>
      <c r="D526" s="12"/>
      <c r="E526" s="12"/>
      <c r="F526" s="12"/>
      <c r="G526" s="12"/>
      <c r="H526" s="30"/>
      <c r="I526" s="30"/>
      <c r="J526" s="30"/>
      <c r="K526" s="30"/>
      <c r="L526" s="30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9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</row>
    <row r="527" spans="1:84">
      <c r="A527" s="12"/>
      <c r="B527" s="12"/>
      <c r="C527" s="12"/>
      <c r="D527" s="12"/>
      <c r="E527" s="12"/>
      <c r="F527" s="12"/>
      <c r="G527" s="12"/>
      <c r="H527" s="30"/>
      <c r="I527" s="30"/>
      <c r="J527" s="30"/>
      <c r="K527" s="30"/>
      <c r="L527" s="30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9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</row>
    <row r="528" spans="1:84">
      <c r="A528" s="12"/>
      <c r="B528" s="12"/>
      <c r="C528" s="12"/>
      <c r="D528" s="12"/>
      <c r="E528" s="12"/>
      <c r="F528" s="12"/>
      <c r="G528" s="12"/>
      <c r="H528" s="30"/>
      <c r="I528" s="30"/>
      <c r="J528" s="30"/>
      <c r="K528" s="30"/>
      <c r="L528" s="30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9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</row>
    <row r="529" spans="1:84">
      <c r="A529" s="12"/>
      <c r="B529" s="12"/>
      <c r="C529" s="12"/>
      <c r="D529" s="12"/>
      <c r="E529" s="12"/>
      <c r="F529" s="12"/>
      <c r="G529" s="12"/>
      <c r="H529" s="30"/>
      <c r="I529" s="30"/>
      <c r="J529" s="30"/>
      <c r="K529" s="30"/>
      <c r="L529" s="30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9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</row>
    <row r="530" spans="1:84">
      <c r="A530" s="12"/>
      <c r="B530" s="12"/>
      <c r="C530" s="12"/>
      <c r="D530" s="12"/>
      <c r="E530" s="12"/>
      <c r="F530" s="12"/>
      <c r="G530" s="12"/>
      <c r="H530" s="30"/>
      <c r="I530" s="30"/>
      <c r="J530" s="30"/>
      <c r="K530" s="30"/>
      <c r="L530" s="30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9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</row>
    <row r="531" spans="1:84">
      <c r="A531" s="12"/>
      <c r="B531" s="12"/>
      <c r="C531" s="12"/>
      <c r="D531" s="12"/>
      <c r="E531" s="12"/>
      <c r="F531" s="12"/>
      <c r="G531" s="12"/>
      <c r="H531" s="30"/>
      <c r="I531" s="30"/>
      <c r="J531" s="30"/>
      <c r="K531" s="30"/>
      <c r="L531" s="30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9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</row>
    <row r="532" spans="1:84">
      <c r="A532" s="12"/>
      <c r="B532" s="12"/>
      <c r="C532" s="12"/>
      <c r="D532" s="12"/>
      <c r="E532" s="12"/>
      <c r="F532" s="12"/>
      <c r="G532" s="12"/>
      <c r="H532" s="30"/>
      <c r="I532" s="30"/>
      <c r="J532" s="30"/>
      <c r="K532" s="30"/>
      <c r="L532" s="30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9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</row>
    <row r="533" spans="1:84">
      <c r="A533" s="12"/>
      <c r="B533" s="12"/>
      <c r="C533" s="12"/>
      <c r="D533" s="12"/>
      <c r="E533" s="12"/>
      <c r="F533" s="12"/>
      <c r="G533" s="12"/>
      <c r="H533" s="30"/>
      <c r="I533" s="30"/>
      <c r="J533" s="30"/>
      <c r="K533" s="30"/>
      <c r="L533" s="30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9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</row>
    <row r="534" spans="1:84">
      <c r="A534" s="12"/>
      <c r="B534" s="12"/>
      <c r="C534" s="12"/>
      <c r="D534" s="12"/>
      <c r="E534" s="12"/>
      <c r="F534" s="12"/>
      <c r="G534" s="12"/>
      <c r="H534" s="30"/>
      <c r="I534" s="30"/>
      <c r="J534" s="30"/>
      <c r="K534" s="30"/>
      <c r="L534" s="30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9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</row>
    <row r="535" spans="1:84">
      <c r="A535" s="12"/>
      <c r="B535" s="12"/>
      <c r="C535" s="12"/>
      <c r="D535" s="12"/>
      <c r="E535" s="12"/>
      <c r="F535" s="12"/>
      <c r="G535" s="12"/>
      <c r="H535" s="30"/>
      <c r="I535" s="30"/>
      <c r="J535" s="30"/>
      <c r="K535" s="30"/>
      <c r="L535" s="30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9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</row>
    <row r="536" spans="1:84">
      <c r="A536" s="12"/>
      <c r="B536" s="12"/>
      <c r="C536" s="12"/>
      <c r="D536" s="12"/>
      <c r="E536" s="12"/>
      <c r="F536" s="12"/>
      <c r="G536" s="12"/>
      <c r="H536" s="30"/>
      <c r="I536" s="30"/>
      <c r="J536" s="30"/>
      <c r="K536" s="30"/>
      <c r="L536" s="30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9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</row>
    <row r="537" spans="1:84">
      <c r="A537" s="12"/>
      <c r="B537" s="12"/>
      <c r="C537" s="12"/>
      <c r="D537" s="12"/>
      <c r="E537" s="12"/>
      <c r="F537" s="12"/>
      <c r="G537" s="12"/>
      <c r="H537" s="30"/>
      <c r="I537" s="30"/>
      <c r="J537" s="30"/>
      <c r="K537" s="30"/>
      <c r="L537" s="30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9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</row>
    <row r="538" spans="1:84">
      <c r="A538" s="12"/>
      <c r="B538" s="12"/>
      <c r="C538" s="12"/>
      <c r="D538" s="12"/>
      <c r="E538" s="12"/>
      <c r="F538" s="12"/>
      <c r="G538" s="12"/>
      <c r="H538" s="30"/>
      <c r="I538" s="30"/>
      <c r="J538" s="30"/>
      <c r="K538" s="30"/>
      <c r="L538" s="30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9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</row>
    <row r="539" spans="1:84">
      <c r="A539" s="12"/>
      <c r="B539" s="12"/>
      <c r="C539" s="12"/>
      <c r="D539" s="12"/>
      <c r="E539" s="12"/>
      <c r="F539" s="12"/>
      <c r="G539" s="12"/>
      <c r="H539" s="30"/>
      <c r="I539" s="30"/>
      <c r="J539" s="30"/>
      <c r="K539" s="30"/>
      <c r="L539" s="30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9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</row>
    <row r="540" spans="1:84">
      <c r="A540" s="12"/>
      <c r="B540" s="12"/>
      <c r="C540" s="12"/>
      <c r="D540" s="12"/>
      <c r="E540" s="12"/>
      <c r="F540" s="12"/>
      <c r="G540" s="12"/>
      <c r="H540" s="30"/>
      <c r="I540" s="30"/>
      <c r="J540" s="30"/>
      <c r="K540" s="30"/>
      <c r="L540" s="30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9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</row>
    <row r="541" spans="1:84">
      <c r="A541" s="12"/>
      <c r="B541" s="12"/>
      <c r="C541" s="12"/>
      <c r="D541" s="12"/>
      <c r="E541" s="12"/>
      <c r="F541" s="12"/>
      <c r="G541" s="12"/>
      <c r="H541" s="30"/>
      <c r="I541" s="30"/>
      <c r="J541" s="30"/>
      <c r="K541" s="30"/>
      <c r="L541" s="30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9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</row>
    <row r="542" spans="1:84">
      <c r="A542" s="12"/>
      <c r="B542" s="12"/>
      <c r="C542" s="12"/>
      <c r="D542" s="12"/>
      <c r="E542" s="12"/>
      <c r="F542" s="12"/>
      <c r="G542" s="12"/>
      <c r="H542" s="30"/>
      <c r="I542" s="30"/>
      <c r="J542" s="30"/>
      <c r="K542" s="30"/>
      <c r="L542" s="30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9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</row>
    <row r="543" spans="1:84">
      <c r="A543" s="12"/>
      <c r="B543" s="12"/>
      <c r="C543" s="12"/>
      <c r="D543" s="12"/>
      <c r="E543" s="12"/>
      <c r="F543" s="12"/>
      <c r="G543" s="12"/>
      <c r="H543" s="30"/>
      <c r="I543" s="30"/>
      <c r="J543" s="30"/>
      <c r="K543" s="30"/>
      <c r="L543" s="30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9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</row>
    <row r="544" spans="1:84">
      <c r="A544" s="12"/>
      <c r="B544" s="12"/>
      <c r="C544" s="12"/>
      <c r="D544" s="12"/>
      <c r="E544" s="12"/>
      <c r="F544" s="12"/>
      <c r="G544" s="12"/>
      <c r="H544" s="30"/>
      <c r="I544" s="30"/>
      <c r="J544" s="30"/>
      <c r="K544" s="30"/>
      <c r="L544" s="30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9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</row>
    <row r="545" spans="1:84">
      <c r="A545" s="12"/>
      <c r="B545" s="12"/>
      <c r="C545" s="12"/>
      <c r="D545" s="12"/>
      <c r="E545" s="12"/>
      <c r="F545" s="12"/>
      <c r="G545" s="12"/>
      <c r="H545" s="30"/>
      <c r="I545" s="30"/>
      <c r="J545" s="30"/>
      <c r="K545" s="30"/>
      <c r="L545" s="30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9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</row>
    <row r="546" spans="1:84">
      <c r="A546" s="12"/>
      <c r="B546" s="12"/>
      <c r="C546" s="12"/>
      <c r="D546" s="12"/>
      <c r="E546" s="12"/>
      <c r="F546" s="12"/>
      <c r="G546" s="12"/>
      <c r="H546" s="30"/>
      <c r="I546" s="30"/>
      <c r="J546" s="30"/>
      <c r="K546" s="30"/>
      <c r="L546" s="30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9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</row>
    <row r="547" spans="1:84">
      <c r="A547" s="12"/>
      <c r="B547" s="12"/>
      <c r="C547" s="12"/>
      <c r="D547" s="12"/>
      <c r="E547" s="12"/>
      <c r="F547" s="12"/>
      <c r="G547" s="12"/>
      <c r="H547" s="30"/>
      <c r="I547" s="30"/>
      <c r="J547" s="30"/>
      <c r="K547" s="30"/>
      <c r="L547" s="30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9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</row>
    <row r="548" spans="1:84">
      <c r="A548" s="12"/>
      <c r="B548" s="12"/>
      <c r="C548" s="12"/>
      <c r="D548" s="12"/>
      <c r="E548" s="12"/>
      <c r="F548" s="12"/>
      <c r="G548" s="12"/>
      <c r="H548" s="30"/>
      <c r="I548" s="30"/>
      <c r="J548" s="30"/>
      <c r="K548" s="30"/>
      <c r="L548" s="30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9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</row>
    <row r="549" spans="1:84">
      <c r="A549" s="12"/>
      <c r="B549" s="12"/>
      <c r="C549" s="12"/>
      <c r="D549" s="12"/>
      <c r="E549" s="12"/>
      <c r="F549" s="12"/>
      <c r="G549" s="12"/>
      <c r="H549" s="30"/>
      <c r="I549" s="30"/>
      <c r="J549" s="30"/>
      <c r="K549" s="30"/>
      <c r="L549" s="30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9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</row>
    <row r="550" spans="1:84">
      <c r="A550" s="12"/>
      <c r="B550" s="12"/>
      <c r="C550" s="12"/>
      <c r="D550" s="12"/>
      <c r="E550" s="12"/>
      <c r="F550" s="12"/>
      <c r="G550" s="12"/>
      <c r="H550" s="30"/>
      <c r="I550" s="30"/>
      <c r="J550" s="30"/>
      <c r="K550" s="30"/>
      <c r="L550" s="30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9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</row>
    <row r="551" spans="1:84">
      <c r="A551" s="12"/>
      <c r="B551" s="12"/>
      <c r="C551" s="12"/>
      <c r="D551" s="12"/>
      <c r="E551" s="12"/>
      <c r="F551" s="12"/>
      <c r="G551" s="12"/>
      <c r="H551" s="30"/>
      <c r="I551" s="30"/>
      <c r="J551" s="30"/>
      <c r="K551" s="30"/>
      <c r="L551" s="30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9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</row>
    <row r="552" spans="1:84">
      <c r="A552" s="12"/>
      <c r="B552" s="12"/>
      <c r="C552" s="12"/>
      <c r="D552" s="12"/>
      <c r="E552" s="12"/>
      <c r="F552" s="12"/>
      <c r="G552" s="12"/>
      <c r="H552" s="30"/>
      <c r="I552" s="30"/>
      <c r="J552" s="30"/>
      <c r="K552" s="30"/>
      <c r="L552" s="30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9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</row>
    <row r="553" spans="1:84">
      <c r="A553" s="12"/>
      <c r="B553" s="12"/>
      <c r="C553" s="12"/>
      <c r="D553" s="12"/>
      <c r="E553" s="12"/>
      <c r="F553" s="12"/>
      <c r="G553" s="12"/>
      <c r="H553" s="30"/>
      <c r="I553" s="30"/>
      <c r="J553" s="30"/>
      <c r="K553" s="30"/>
      <c r="L553" s="30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9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</row>
    <row r="554" spans="1:84">
      <c r="A554" s="12"/>
      <c r="B554" s="12"/>
      <c r="C554" s="12"/>
      <c r="D554" s="12"/>
      <c r="E554" s="12"/>
      <c r="F554" s="12"/>
      <c r="G554" s="12"/>
      <c r="H554" s="30"/>
      <c r="I554" s="30"/>
      <c r="J554" s="30"/>
      <c r="K554" s="30"/>
      <c r="L554" s="30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9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</row>
    <row r="555" spans="1:84">
      <c r="A555" s="12"/>
      <c r="B555" s="12"/>
      <c r="C555" s="12"/>
      <c r="D555" s="12"/>
      <c r="E555" s="12"/>
      <c r="F555" s="12"/>
      <c r="G555" s="12"/>
      <c r="H555" s="30"/>
      <c r="I555" s="30"/>
      <c r="J555" s="30"/>
      <c r="K555" s="30"/>
      <c r="L555" s="30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9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</row>
    <row r="556" spans="1:84">
      <c r="A556" s="12"/>
      <c r="B556" s="12"/>
      <c r="C556" s="12"/>
      <c r="D556" s="12"/>
      <c r="E556" s="12"/>
      <c r="F556" s="12"/>
      <c r="G556" s="12"/>
      <c r="H556" s="30"/>
      <c r="I556" s="30"/>
      <c r="J556" s="30"/>
      <c r="K556" s="30"/>
      <c r="L556" s="30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9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</row>
    <row r="557" spans="1:84">
      <c r="A557" s="12"/>
      <c r="B557" s="12"/>
      <c r="C557" s="12"/>
      <c r="D557" s="12"/>
      <c r="E557" s="12"/>
      <c r="F557" s="12"/>
      <c r="G557" s="12"/>
      <c r="H557" s="30"/>
      <c r="I557" s="30"/>
      <c r="J557" s="30"/>
      <c r="K557" s="30"/>
      <c r="L557" s="30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9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</row>
    <row r="558" spans="1:84">
      <c r="A558" s="12"/>
      <c r="B558" s="12"/>
      <c r="C558" s="12"/>
      <c r="D558" s="12"/>
      <c r="E558" s="12"/>
      <c r="F558" s="12"/>
      <c r="G558" s="12"/>
      <c r="H558" s="30"/>
      <c r="I558" s="30"/>
      <c r="J558" s="30"/>
      <c r="K558" s="30"/>
      <c r="L558" s="30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9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</row>
    <row r="559" spans="1:84">
      <c r="A559" s="12"/>
      <c r="B559" s="12"/>
      <c r="C559" s="12"/>
      <c r="D559" s="12"/>
      <c r="E559" s="12"/>
      <c r="F559" s="12"/>
      <c r="G559" s="12"/>
      <c r="H559" s="30"/>
      <c r="I559" s="30"/>
      <c r="J559" s="30"/>
      <c r="K559" s="30"/>
      <c r="L559" s="30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9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</row>
    <row r="560" spans="1:84">
      <c r="A560" s="12"/>
      <c r="B560" s="12"/>
      <c r="C560" s="12"/>
      <c r="D560" s="12"/>
      <c r="E560" s="12"/>
      <c r="F560" s="12"/>
      <c r="G560" s="12"/>
      <c r="H560" s="30"/>
      <c r="I560" s="30"/>
      <c r="J560" s="30"/>
      <c r="K560" s="30"/>
      <c r="L560" s="30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9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</row>
    <row r="561" spans="1:84">
      <c r="A561" s="12"/>
      <c r="B561" s="12"/>
      <c r="C561" s="12"/>
      <c r="D561" s="12"/>
      <c r="E561" s="12"/>
      <c r="F561" s="12"/>
      <c r="G561" s="12"/>
      <c r="H561" s="30"/>
      <c r="I561" s="30"/>
      <c r="J561" s="30"/>
      <c r="K561" s="30"/>
      <c r="L561" s="30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9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</row>
    <row r="562" spans="1:84">
      <c r="A562" s="12"/>
      <c r="B562" s="12"/>
      <c r="C562" s="12"/>
      <c r="D562" s="12"/>
      <c r="E562" s="12"/>
      <c r="F562" s="12"/>
      <c r="G562" s="12"/>
      <c r="H562" s="30"/>
      <c r="I562" s="30"/>
      <c r="J562" s="30"/>
      <c r="K562" s="30"/>
      <c r="L562" s="30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9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</row>
    <row r="563" spans="1:84">
      <c r="A563" s="12"/>
      <c r="B563" s="12"/>
      <c r="C563" s="12"/>
      <c r="D563" s="12"/>
      <c r="E563" s="12"/>
      <c r="F563" s="12"/>
      <c r="G563" s="12"/>
      <c r="H563" s="30"/>
      <c r="I563" s="30"/>
      <c r="J563" s="30"/>
      <c r="K563" s="30"/>
      <c r="L563" s="30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9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</row>
    <row r="564" spans="1:84">
      <c r="A564" s="12"/>
      <c r="B564" s="12"/>
      <c r="C564" s="12"/>
      <c r="D564" s="12"/>
      <c r="E564" s="12"/>
      <c r="F564" s="12"/>
      <c r="G564" s="12"/>
      <c r="H564" s="30"/>
      <c r="I564" s="30"/>
      <c r="J564" s="30"/>
      <c r="K564" s="30"/>
      <c r="L564" s="30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9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</row>
    <row r="565" spans="1:84">
      <c r="A565" s="12"/>
      <c r="B565" s="12"/>
      <c r="C565" s="12"/>
      <c r="D565" s="12"/>
      <c r="E565" s="12"/>
      <c r="F565" s="12"/>
      <c r="G565" s="12"/>
      <c r="H565" s="30"/>
      <c r="I565" s="30"/>
      <c r="J565" s="30"/>
      <c r="K565" s="30"/>
      <c r="L565" s="30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9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</row>
    <row r="566" spans="1:84">
      <c r="A566" s="12"/>
      <c r="B566" s="12"/>
      <c r="C566" s="12"/>
      <c r="D566" s="12"/>
      <c r="E566" s="12"/>
      <c r="F566" s="12"/>
      <c r="G566" s="12"/>
      <c r="H566" s="30"/>
      <c r="I566" s="30"/>
      <c r="J566" s="30"/>
      <c r="K566" s="30"/>
      <c r="L566" s="30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9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</row>
    <row r="567" spans="1:84">
      <c r="A567" s="12"/>
      <c r="B567" s="12"/>
      <c r="C567" s="12"/>
      <c r="D567" s="12"/>
      <c r="E567" s="12"/>
      <c r="F567" s="12"/>
      <c r="G567" s="12"/>
      <c r="H567" s="30"/>
      <c r="I567" s="30"/>
      <c r="J567" s="30"/>
      <c r="K567" s="30"/>
      <c r="L567" s="30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9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</row>
    <row r="568" spans="1:84">
      <c r="A568" s="12"/>
      <c r="B568" s="12"/>
      <c r="C568" s="12"/>
      <c r="D568" s="12"/>
      <c r="E568" s="12"/>
      <c r="F568" s="12"/>
      <c r="G568" s="12"/>
      <c r="H568" s="30"/>
      <c r="I568" s="30"/>
      <c r="J568" s="30"/>
      <c r="K568" s="30"/>
      <c r="L568" s="30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9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</row>
    <row r="569" spans="1:84">
      <c r="A569" s="12"/>
      <c r="B569" s="12"/>
      <c r="C569" s="12"/>
      <c r="D569" s="12"/>
      <c r="E569" s="12"/>
      <c r="F569" s="12"/>
      <c r="G569" s="12"/>
      <c r="H569" s="30"/>
      <c r="I569" s="30"/>
      <c r="J569" s="30"/>
      <c r="K569" s="30"/>
      <c r="L569" s="30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9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</row>
    <row r="570" spans="1:84">
      <c r="A570" s="12"/>
      <c r="B570" s="12"/>
      <c r="C570" s="12"/>
      <c r="D570" s="12"/>
      <c r="E570" s="12"/>
      <c r="F570" s="12"/>
      <c r="G570" s="12"/>
      <c r="H570" s="30"/>
      <c r="I570" s="30"/>
      <c r="J570" s="30"/>
      <c r="K570" s="30"/>
      <c r="L570" s="30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9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</row>
    <row r="571" spans="1:84">
      <c r="A571" s="12"/>
      <c r="B571" s="12"/>
      <c r="C571" s="12"/>
      <c r="D571" s="12"/>
      <c r="E571" s="12"/>
      <c r="F571" s="12"/>
      <c r="G571" s="12"/>
      <c r="H571" s="30"/>
      <c r="I571" s="30"/>
      <c r="J571" s="30"/>
      <c r="K571" s="30"/>
      <c r="L571" s="30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9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</row>
    <row r="572" spans="1:84">
      <c r="A572" s="12"/>
      <c r="B572" s="12"/>
      <c r="C572" s="12"/>
      <c r="D572" s="12"/>
      <c r="E572" s="12"/>
      <c r="F572" s="12"/>
      <c r="G572" s="12"/>
      <c r="H572" s="30"/>
      <c r="I572" s="30"/>
      <c r="J572" s="30"/>
      <c r="K572" s="30"/>
      <c r="L572" s="30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9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</row>
    <row r="573" spans="1:84">
      <c r="A573" s="12"/>
      <c r="B573" s="12"/>
      <c r="C573" s="12"/>
      <c r="D573" s="12"/>
      <c r="E573" s="12"/>
      <c r="F573" s="12"/>
      <c r="G573" s="12"/>
      <c r="H573" s="30"/>
      <c r="I573" s="30"/>
      <c r="J573" s="30"/>
      <c r="K573" s="30"/>
      <c r="L573" s="30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9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</row>
    <row r="574" spans="1:84">
      <c r="A574" s="12"/>
      <c r="B574" s="12"/>
      <c r="C574" s="12"/>
      <c r="D574" s="12"/>
      <c r="E574" s="12"/>
      <c r="F574" s="12"/>
      <c r="G574" s="12"/>
      <c r="H574" s="30"/>
      <c r="I574" s="30"/>
      <c r="J574" s="30"/>
      <c r="K574" s="30"/>
      <c r="L574" s="30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9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</row>
    <row r="575" spans="1:84">
      <c r="A575" s="12"/>
      <c r="B575" s="12"/>
      <c r="C575" s="12"/>
      <c r="D575" s="12"/>
      <c r="E575" s="12"/>
      <c r="F575" s="12"/>
      <c r="G575" s="12"/>
      <c r="H575" s="30"/>
      <c r="I575" s="30"/>
      <c r="J575" s="30"/>
      <c r="K575" s="30"/>
      <c r="L575" s="30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9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</row>
    <row r="576" spans="1:84">
      <c r="A576" s="12"/>
      <c r="B576" s="12"/>
      <c r="C576" s="12"/>
      <c r="D576" s="12"/>
      <c r="E576" s="12"/>
      <c r="F576" s="12"/>
      <c r="G576" s="12"/>
      <c r="H576" s="30"/>
      <c r="I576" s="30"/>
      <c r="J576" s="30"/>
      <c r="K576" s="30"/>
      <c r="L576" s="30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9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</row>
    <row r="577" spans="1:84">
      <c r="A577" s="12"/>
      <c r="B577" s="12"/>
      <c r="C577" s="12"/>
      <c r="D577" s="12"/>
      <c r="E577" s="12"/>
      <c r="F577" s="12"/>
      <c r="G577" s="12"/>
      <c r="H577" s="30"/>
      <c r="I577" s="30"/>
      <c r="J577" s="30"/>
      <c r="K577" s="30"/>
      <c r="L577" s="30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9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</row>
    <row r="578" spans="1:84">
      <c r="A578" s="12"/>
      <c r="B578" s="12"/>
      <c r="C578" s="12"/>
      <c r="D578" s="12"/>
      <c r="E578" s="12"/>
      <c r="F578" s="12"/>
      <c r="G578" s="12"/>
      <c r="H578" s="30"/>
      <c r="I578" s="30"/>
      <c r="J578" s="30"/>
      <c r="K578" s="30"/>
      <c r="L578" s="30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9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</row>
    <row r="579" spans="1:84">
      <c r="A579" s="12"/>
      <c r="B579" s="12"/>
      <c r="C579" s="12"/>
      <c r="D579" s="12"/>
      <c r="E579" s="12"/>
      <c r="F579" s="12"/>
      <c r="G579" s="12"/>
      <c r="H579" s="30"/>
      <c r="I579" s="30"/>
      <c r="J579" s="30"/>
      <c r="K579" s="30"/>
      <c r="L579" s="30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9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</row>
    <row r="580" spans="1:84">
      <c r="A580" s="12"/>
      <c r="B580" s="12"/>
      <c r="C580" s="12"/>
      <c r="D580" s="12"/>
      <c r="E580" s="12"/>
      <c r="F580" s="12"/>
      <c r="G580" s="12"/>
      <c r="H580" s="30"/>
      <c r="I580" s="30"/>
      <c r="J580" s="30"/>
      <c r="K580" s="30"/>
      <c r="L580" s="30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9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</row>
    <row r="581" spans="1:84">
      <c r="A581" s="12"/>
      <c r="B581" s="12"/>
      <c r="C581" s="12"/>
      <c r="D581" s="12"/>
      <c r="E581" s="12"/>
      <c r="F581" s="12"/>
      <c r="G581" s="12"/>
      <c r="H581" s="30"/>
      <c r="I581" s="30"/>
      <c r="J581" s="30"/>
      <c r="K581" s="30"/>
      <c r="L581" s="30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9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</row>
    <row r="582" spans="1:84">
      <c r="A582" s="12"/>
      <c r="B582" s="12"/>
      <c r="C582" s="12"/>
      <c r="D582" s="12"/>
      <c r="E582" s="12"/>
      <c r="F582" s="12"/>
      <c r="G582" s="12"/>
      <c r="H582" s="30"/>
      <c r="I582" s="30"/>
      <c r="J582" s="30"/>
      <c r="K582" s="30"/>
      <c r="L582" s="30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9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</row>
    <row r="583" spans="1:84">
      <c r="A583" s="12"/>
      <c r="B583" s="12"/>
      <c r="C583" s="12"/>
      <c r="D583" s="12"/>
      <c r="E583" s="12"/>
      <c r="F583" s="12"/>
      <c r="G583" s="12"/>
      <c r="H583" s="30"/>
      <c r="I583" s="30"/>
      <c r="J583" s="30"/>
      <c r="K583" s="30"/>
      <c r="L583" s="30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9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</row>
    <row r="584" spans="1:84">
      <c r="A584" s="12"/>
      <c r="B584" s="12"/>
      <c r="C584" s="12"/>
      <c r="D584" s="12"/>
      <c r="E584" s="12"/>
      <c r="F584" s="12"/>
      <c r="G584" s="12"/>
      <c r="H584" s="30"/>
      <c r="I584" s="30"/>
      <c r="J584" s="30"/>
      <c r="K584" s="30"/>
      <c r="L584" s="30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9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</row>
    <row r="585" spans="1:84">
      <c r="A585" s="12"/>
      <c r="B585" s="12"/>
      <c r="C585" s="12"/>
      <c r="D585" s="12"/>
      <c r="E585" s="12"/>
      <c r="F585" s="12"/>
      <c r="G585" s="12"/>
      <c r="H585" s="30"/>
      <c r="I585" s="30"/>
      <c r="J585" s="30"/>
      <c r="K585" s="30"/>
      <c r="L585" s="30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9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</row>
    <row r="586" spans="1:84">
      <c r="A586" s="12"/>
      <c r="B586" s="12"/>
      <c r="C586" s="12"/>
      <c r="D586" s="12"/>
      <c r="E586" s="12"/>
      <c r="F586" s="12"/>
      <c r="G586" s="12"/>
      <c r="H586" s="30"/>
      <c r="I586" s="30"/>
      <c r="J586" s="30"/>
      <c r="K586" s="30"/>
      <c r="L586" s="30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9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</row>
    <row r="587" spans="1:84">
      <c r="A587" s="12"/>
      <c r="B587" s="12"/>
      <c r="C587" s="12"/>
      <c r="D587" s="12"/>
      <c r="E587" s="12"/>
      <c r="F587" s="12"/>
      <c r="G587" s="12"/>
      <c r="H587" s="30"/>
      <c r="I587" s="30"/>
      <c r="J587" s="30"/>
      <c r="K587" s="30"/>
      <c r="L587" s="30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9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</row>
    <row r="588" spans="1:84">
      <c r="A588" s="12"/>
      <c r="B588" s="12"/>
      <c r="C588" s="12"/>
      <c r="D588" s="12"/>
      <c r="E588" s="12"/>
      <c r="F588" s="12"/>
      <c r="G588" s="12"/>
      <c r="H588" s="30"/>
      <c r="I588" s="30"/>
      <c r="J588" s="30"/>
      <c r="K588" s="30"/>
      <c r="L588" s="30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9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</row>
    <row r="589" spans="1:84">
      <c r="A589" s="12"/>
      <c r="B589" s="12"/>
      <c r="C589" s="12"/>
      <c r="D589" s="12"/>
      <c r="E589" s="12"/>
      <c r="F589" s="12"/>
      <c r="G589" s="12"/>
      <c r="H589" s="30"/>
      <c r="I589" s="30"/>
      <c r="J589" s="30"/>
      <c r="K589" s="30"/>
      <c r="L589" s="30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9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</row>
    <row r="590" spans="1:84">
      <c r="A590" s="12"/>
      <c r="B590" s="12"/>
      <c r="C590" s="12"/>
      <c r="D590" s="12"/>
      <c r="E590" s="12"/>
      <c r="F590" s="12"/>
      <c r="G590" s="12"/>
      <c r="H590" s="30"/>
      <c r="I590" s="30"/>
      <c r="J590" s="30"/>
      <c r="K590" s="30"/>
      <c r="L590" s="30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9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</row>
    <row r="591" spans="1:84">
      <c r="A591" s="12"/>
      <c r="B591" s="12"/>
      <c r="C591" s="12"/>
      <c r="D591" s="12"/>
      <c r="E591" s="12"/>
      <c r="F591" s="12"/>
      <c r="G591" s="12"/>
      <c r="H591" s="30"/>
      <c r="I591" s="30"/>
      <c r="J591" s="30"/>
      <c r="K591" s="30"/>
      <c r="L591" s="30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9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</row>
    <row r="592" spans="1:84">
      <c r="A592" s="12"/>
      <c r="B592" s="12"/>
      <c r="C592" s="12"/>
      <c r="D592" s="12"/>
      <c r="E592" s="12"/>
      <c r="F592" s="12"/>
      <c r="G592" s="12"/>
      <c r="H592" s="30"/>
      <c r="I592" s="30"/>
      <c r="J592" s="30"/>
      <c r="K592" s="30"/>
      <c r="L592" s="30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9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</row>
    <row r="593" spans="1:84">
      <c r="A593" s="12"/>
      <c r="B593" s="12"/>
      <c r="C593" s="12"/>
      <c r="D593" s="12"/>
      <c r="E593" s="12"/>
      <c r="F593" s="12"/>
      <c r="G593" s="12"/>
      <c r="H593" s="30"/>
      <c r="I593" s="30"/>
      <c r="J593" s="30"/>
      <c r="K593" s="30"/>
      <c r="L593" s="30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9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</row>
    <row r="594" spans="1:84">
      <c r="A594" s="12"/>
      <c r="B594" s="12"/>
      <c r="C594" s="12"/>
      <c r="D594" s="12"/>
      <c r="E594" s="12"/>
      <c r="F594" s="12"/>
      <c r="G594" s="12"/>
      <c r="H594" s="30"/>
      <c r="I594" s="30"/>
      <c r="J594" s="30"/>
      <c r="K594" s="30"/>
      <c r="L594" s="30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9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</row>
    <row r="595" spans="1:84">
      <c r="A595" s="12"/>
      <c r="B595" s="12"/>
      <c r="C595" s="12"/>
      <c r="D595" s="12"/>
      <c r="E595" s="12"/>
      <c r="F595" s="12"/>
      <c r="G595" s="12"/>
      <c r="H595" s="30"/>
      <c r="I595" s="30"/>
      <c r="J595" s="30"/>
      <c r="K595" s="30"/>
      <c r="L595" s="30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9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</row>
    <row r="596" spans="1:84">
      <c r="A596" s="12"/>
      <c r="B596" s="12"/>
      <c r="C596" s="12"/>
      <c r="D596" s="12"/>
      <c r="E596" s="12"/>
      <c r="F596" s="12"/>
      <c r="G596" s="12"/>
      <c r="H596" s="30"/>
      <c r="I596" s="30"/>
      <c r="J596" s="30"/>
      <c r="K596" s="30"/>
      <c r="L596" s="30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9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</row>
    <row r="597" spans="1:84">
      <c r="A597" s="12"/>
      <c r="B597" s="12"/>
      <c r="C597" s="12"/>
      <c r="D597" s="12"/>
      <c r="E597" s="12"/>
      <c r="F597" s="12"/>
      <c r="G597" s="12"/>
      <c r="H597" s="30"/>
      <c r="I597" s="30"/>
      <c r="J597" s="30"/>
      <c r="K597" s="30"/>
      <c r="L597" s="30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9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</row>
    <row r="598" spans="1:84">
      <c r="A598" s="12"/>
      <c r="B598" s="12"/>
      <c r="C598" s="12"/>
      <c r="D598" s="12"/>
      <c r="E598" s="12"/>
      <c r="F598" s="12"/>
      <c r="G598" s="12"/>
      <c r="H598" s="30"/>
      <c r="I598" s="30"/>
      <c r="J598" s="30"/>
      <c r="K598" s="30"/>
      <c r="L598" s="30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9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</row>
    <row r="599" spans="1:84">
      <c r="A599" s="12"/>
      <c r="B599" s="12"/>
      <c r="C599" s="12"/>
      <c r="D599" s="12"/>
      <c r="E599" s="12"/>
      <c r="F599" s="12"/>
      <c r="G599" s="12"/>
      <c r="H599" s="30"/>
      <c r="I599" s="30"/>
      <c r="J599" s="30"/>
      <c r="K599" s="30"/>
      <c r="L599" s="30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9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</row>
    <row r="600" spans="1:84">
      <c r="A600" s="12"/>
      <c r="B600" s="12"/>
      <c r="C600" s="12"/>
      <c r="D600" s="12"/>
      <c r="E600" s="12"/>
      <c r="F600" s="12"/>
      <c r="G600" s="12"/>
      <c r="H600" s="30"/>
      <c r="I600" s="30"/>
      <c r="J600" s="30"/>
      <c r="K600" s="30"/>
      <c r="L600" s="30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9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</row>
    <row r="601" spans="1:84">
      <c r="A601" s="12"/>
      <c r="B601" s="12"/>
      <c r="C601" s="12"/>
      <c r="D601" s="12"/>
      <c r="E601" s="12"/>
      <c r="F601" s="12"/>
      <c r="G601" s="12"/>
      <c r="H601" s="30"/>
      <c r="I601" s="30"/>
      <c r="J601" s="30"/>
      <c r="K601" s="30"/>
      <c r="L601" s="30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9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</row>
    <row r="602" spans="1:84">
      <c r="A602" s="12"/>
      <c r="B602" s="12"/>
      <c r="C602" s="12"/>
      <c r="D602" s="12"/>
      <c r="E602" s="12"/>
      <c r="F602" s="12"/>
      <c r="G602" s="12"/>
      <c r="H602" s="30"/>
      <c r="I602" s="30"/>
      <c r="J602" s="30"/>
      <c r="K602" s="30"/>
      <c r="L602" s="30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9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</row>
    <row r="603" spans="1:84">
      <c r="A603" s="12"/>
      <c r="B603" s="12"/>
      <c r="C603" s="12"/>
      <c r="D603" s="12"/>
      <c r="E603" s="12"/>
      <c r="F603" s="12"/>
      <c r="G603" s="12"/>
      <c r="H603" s="30"/>
      <c r="I603" s="30"/>
      <c r="J603" s="30"/>
      <c r="K603" s="30"/>
      <c r="L603" s="30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9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</row>
    <row r="604" spans="1:84">
      <c r="A604" s="12"/>
      <c r="B604" s="12"/>
      <c r="C604" s="12"/>
      <c r="D604" s="12"/>
      <c r="E604" s="12"/>
      <c r="F604" s="12"/>
      <c r="G604" s="12"/>
      <c r="H604" s="30"/>
      <c r="I604" s="30"/>
      <c r="J604" s="30"/>
      <c r="K604" s="30"/>
      <c r="L604" s="30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9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</row>
    <row r="605" spans="1:84">
      <c r="A605" s="12"/>
      <c r="B605" s="12"/>
      <c r="C605" s="12"/>
      <c r="D605" s="12"/>
      <c r="E605" s="12"/>
      <c r="F605" s="12"/>
      <c r="G605" s="12"/>
      <c r="H605" s="30"/>
      <c r="I605" s="30"/>
      <c r="J605" s="30"/>
      <c r="K605" s="30"/>
      <c r="L605" s="30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9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</row>
    <row r="606" spans="1:84">
      <c r="A606" s="12"/>
      <c r="B606" s="12"/>
      <c r="C606" s="12"/>
      <c r="D606" s="12"/>
      <c r="E606" s="12"/>
      <c r="F606" s="12"/>
      <c r="G606" s="12"/>
      <c r="H606" s="30"/>
      <c r="I606" s="30"/>
      <c r="J606" s="30"/>
      <c r="K606" s="30"/>
      <c r="L606" s="30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9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</row>
    <row r="607" spans="1:84">
      <c r="A607" s="12"/>
      <c r="B607" s="12"/>
      <c r="C607" s="12"/>
      <c r="D607" s="12"/>
      <c r="E607" s="12"/>
      <c r="F607" s="12"/>
      <c r="G607" s="12"/>
      <c r="H607" s="30"/>
      <c r="I607" s="30"/>
      <c r="J607" s="30"/>
      <c r="K607" s="30"/>
      <c r="L607" s="30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9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</row>
    <row r="608" spans="1:84">
      <c r="A608" s="12"/>
      <c r="B608" s="12"/>
      <c r="C608" s="12"/>
      <c r="D608" s="12"/>
      <c r="E608" s="12"/>
      <c r="F608" s="12"/>
      <c r="G608" s="12"/>
      <c r="H608" s="30"/>
      <c r="I608" s="30"/>
      <c r="J608" s="30"/>
      <c r="K608" s="30"/>
      <c r="L608" s="30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9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</row>
    <row r="609" spans="1:84">
      <c r="A609" s="12"/>
      <c r="B609" s="12"/>
      <c r="C609" s="12"/>
      <c r="D609" s="12"/>
      <c r="E609" s="12"/>
      <c r="F609" s="12"/>
      <c r="G609" s="12"/>
      <c r="H609" s="30"/>
      <c r="I609" s="30"/>
      <c r="J609" s="30"/>
      <c r="K609" s="30"/>
      <c r="L609" s="30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9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</row>
    <row r="610" spans="1:84">
      <c r="A610" s="12"/>
      <c r="B610" s="12"/>
      <c r="C610" s="12"/>
      <c r="D610" s="12"/>
      <c r="E610" s="12"/>
      <c r="F610" s="12"/>
      <c r="G610" s="12"/>
      <c r="H610" s="30"/>
      <c r="I610" s="30"/>
      <c r="J610" s="30"/>
      <c r="K610" s="30"/>
      <c r="L610" s="30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9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</row>
    <row r="611" spans="1:84">
      <c r="A611" s="12"/>
      <c r="B611" s="12"/>
      <c r="C611" s="12"/>
      <c r="D611" s="12"/>
      <c r="E611" s="12"/>
      <c r="F611" s="12"/>
      <c r="G611" s="12"/>
      <c r="H611" s="30"/>
      <c r="I611" s="30"/>
      <c r="J611" s="30"/>
      <c r="K611" s="30"/>
      <c r="L611" s="30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9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</row>
    <row r="612" spans="1:84">
      <c r="A612" s="12"/>
      <c r="B612" s="12"/>
      <c r="C612" s="12"/>
      <c r="D612" s="12"/>
      <c r="E612" s="12"/>
      <c r="F612" s="12"/>
      <c r="G612" s="12"/>
      <c r="H612" s="30"/>
      <c r="I612" s="30"/>
      <c r="J612" s="30"/>
      <c r="K612" s="30"/>
      <c r="L612" s="30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9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</row>
    <row r="613" spans="1:84">
      <c r="A613" s="12"/>
      <c r="B613" s="12"/>
      <c r="C613" s="12"/>
      <c r="D613" s="12"/>
      <c r="E613" s="12"/>
      <c r="F613" s="12"/>
      <c r="G613" s="12"/>
      <c r="H613" s="30"/>
      <c r="I613" s="30"/>
      <c r="J613" s="30"/>
      <c r="K613" s="30"/>
      <c r="L613" s="30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9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</row>
    <row r="614" spans="1:84">
      <c r="A614" s="12"/>
      <c r="B614" s="12"/>
      <c r="C614" s="12"/>
      <c r="D614" s="12"/>
      <c r="E614" s="12"/>
      <c r="F614" s="12"/>
      <c r="G614" s="12"/>
      <c r="H614" s="30"/>
      <c r="I614" s="30"/>
      <c r="J614" s="30"/>
      <c r="K614" s="30"/>
      <c r="L614" s="30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9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</row>
    <row r="615" spans="1:84">
      <c r="A615" s="12"/>
      <c r="B615" s="12"/>
      <c r="C615" s="12"/>
      <c r="D615" s="12"/>
      <c r="E615" s="12"/>
      <c r="F615" s="12"/>
      <c r="G615" s="12"/>
      <c r="H615" s="30"/>
      <c r="I615" s="30"/>
      <c r="J615" s="30"/>
      <c r="K615" s="30"/>
      <c r="L615" s="30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9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</row>
    <row r="616" spans="1:84">
      <c r="A616" s="12"/>
      <c r="B616" s="12"/>
      <c r="C616" s="12"/>
      <c r="D616" s="12"/>
      <c r="E616" s="12"/>
      <c r="F616" s="12"/>
      <c r="G616" s="12"/>
      <c r="H616" s="30"/>
      <c r="I616" s="30"/>
      <c r="J616" s="30"/>
      <c r="K616" s="30"/>
      <c r="L616" s="30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9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</row>
    <row r="617" spans="1:84">
      <c r="A617" s="12"/>
      <c r="B617" s="12"/>
      <c r="C617" s="12"/>
      <c r="D617" s="12"/>
      <c r="E617" s="12"/>
      <c r="F617" s="12"/>
      <c r="G617" s="12"/>
      <c r="H617" s="30"/>
      <c r="I617" s="30"/>
      <c r="J617" s="30"/>
      <c r="K617" s="30"/>
      <c r="L617" s="30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9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</row>
    <row r="618" spans="1:84">
      <c r="A618" s="12"/>
      <c r="B618" s="12"/>
      <c r="C618" s="12"/>
      <c r="D618" s="12"/>
      <c r="E618" s="12"/>
      <c r="F618" s="12"/>
      <c r="G618" s="12"/>
      <c r="H618" s="30"/>
      <c r="I618" s="30"/>
      <c r="J618" s="30"/>
      <c r="K618" s="30"/>
      <c r="L618" s="30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9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</row>
    <row r="619" spans="1:84">
      <c r="A619" s="12"/>
      <c r="B619" s="12"/>
      <c r="C619" s="12"/>
      <c r="D619" s="12"/>
      <c r="E619" s="12"/>
      <c r="F619" s="12"/>
      <c r="G619" s="12"/>
      <c r="H619" s="30"/>
      <c r="I619" s="30"/>
      <c r="J619" s="30"/>
      <c r="K619" s="30"/>
      <c r="L619" s="30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9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</row>
    <row r="620" spans="1:84">
      <c r="A620" s="12"/>
      <c r="B620" s="12"/>
      <c r="C620" s="12"/>
      <c r="D620" s="12"/>
      <c r="E620" s="12"/>
      <c r="F620" s="12"/>
      <c r="G620" s="12"/>
      <c r="H620" s="30"/>
      <c r="I620" s="30"/>
      <c r="J620" s="30"/>
      <c r="K620" s="30"/>
      <c r="L620" s="30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9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</row>
    <row r="621" spans="1:84">
      <c r="A621" s="12"/>
      <c r="B621" s="12"/>
      <c r="C621" s="12"/>
      <c r="D621" s="12"/>
      <c r="E621" s="12"/>
      <c r="F621" s="12"/>
      <c r="G621" s="12"/>
      <c r="H621" s="30"/>
      <c r="I621" s="30"/>
      <c r="J621" s="30"/>
      <c r="K621" s="30"/>
      <c r="L621" s="30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9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</row>
    <row r="622" spans="1:84">
      <c r="A622" s="12"/>
      <c r="B622" s="12"/>
      <c r="C622" s="12"/>
      <c r="D622" s="12"/>
      <c r="E622" s="12"/>
      <c r="F622" s="12"/>
      <c r="G622" s="12"/>
      <c r="H622" s="30"/>
      <c r="I622" s="30"/>
      <c r="J622" s="30"/>
      <c r="K622" s="30"/>
      <c r="L622" s="30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9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</row>
    <row r="623" spans="1:84">
      <c r="A623" s="12"/>
      <c r="B623" s="12"/>
      <c r="C623" s="12"/>
      <c r="D623" s="12"/>
      <c r="E623" s="12"/>
      <c r="F623" s="12"/>
      <c r="G623" s="12"/>
      <c r="H623" s="30"/>
      <c r="I623" s="30"/>
      <c r="J623" s="30"/>
      <c r="K623" s="30"/>
      <c r="L623" s="30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9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</row>
    <row r="624" spans="1:84">
      <c r="A624" s="12"/>
      <c r="B624" s="12"/>
      <c r="C624" s="12"/>
      <c r="D624" s="12"/>
      <c r="E624" s="12"/>
      <c r="F624" s="12"/>
      <c r="G624" s="12"/>
      <c r="H624" s="30"/>
      <c r="I624" s="30"/>
      <c r="J624" s="30"/>
      <c r="K624" s="30"/>
      <c r="L624" s="30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9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</row>
    <row r="625" spans="1:84">
      <c r="A625" s="12"/>
      <c r="B625" s="12"/>
      <c r="C625" s="12"/>
      <c r="D625" s="12"/>
      <c r="E625" s="12"/>
      <c r="F625" s="12"/>
      <c r="G625" s="12"/>
      <c r="H625" s="30"/>
      <c r="I625" s="30"/>
      <c r="J625" s="30"/>
      <c r="K625" s="30"/>
      <c r="L625" s="30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9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</row>
    <row r="626" spans="1:84">
      <c r="A626" s="12"/>
      <c r="B626" s="12"/>
      <c r="C626" s="12"/>
      <c r="D626" s="12"/>
      <c r="E626" s="12"/>
      <c r="F626" s="12"/>
      <c r="G626" s="12"/>
      <c r="H626" s="30"/>
      <c r="I626" s="30"/>
      <c r="J626" s="30"/>
      <c r="K626" s="30"/>
      <c r="L626" s="30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9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</row>
    <row r="627" spans="1:84">
      <c r="A627" s="12"/>
      <c r="B627" s="12"/>
      <c r="C627" s="12"/>
      <c r="D627" s="12"/>
      <c r="E627" s="12"/>
      <c r="F627" s="12"/>
      <c r="G627" s="12"/>
      <c r="H627" s="30"/>
      <c r="I627" s="30"/>
      <c r="J627" s="30"/>
      <c r="K627" s="30"/>
      <c r="L627" s="30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9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</row>
    <row r="628" spans="1:84">
      <c r="A628" s="12"/>
      <c r="B628" s="12"/>
      <c r="C628" s="12"/>
      <c r="D628" s="12"/>
      <c r="E628" s="12"/>
      <c r="F628" s="12"/>
      <c r="G628" s="12"/>
      <c r="H628" s="30"/>
      <c r="I628" s="30"/>
      <c r="J628" s="30"/>
      <c r="K628" s="30"/>
      <c r="L628" s="30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9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</row>
    <row r="629" spans="1:84">
      <c r="A629" s="12"/>
      <c r="B629" s="12"/>
      <c r="C629" s="12"/>
      <c r="D629" s="12"/>
      <c r="E629" s="12"/>
      <c r="F629" s="12"/>
      <c r="G629" s="12"/>
      <c r="H629" s="30"/>
      <c r="I629" s="30"/>
      <c r="J629" s="30"/>
      <c r="K629" s="30"/>
      <c r="L629" s="30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9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</row>
    <row r="630" spans="1:84">
      <c r="A630" s="12"/>
      <c r="B630" s="12"/>
      <c r="C630" s="12"/>
      <c r="D630" s="12"/>
      <c r="E630" s="12"/>
      <c r="F630" s="12"/>
      <c r="G630" s="12"/>
      <c r="H630" s="30"/>
      <c r="I630" s="30"/>
      <c r="J630" s="30"/>
      <c r="K630" s="30"/>
      <c r="L630" s="30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9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</row>
    <row r="631" spans="1:84">
      <c r="A631" s="12"/>
      <c r="B631" s="12"/>
      <c r="C631" s="12"/>
      <c r="D631" s="12"/>
      <c r="E631" s="12"/>
      <c r="F631" s="12"/>
      <c r="G631" s="12"/>
      <c r="H631" s="30"/>
      <c r="I631" s="30"/>
      <c r="J631" s="30"/>
      <c r="K631" s="30"/>
      <c r="L631" s="30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9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</row>
    <row r="632" spans="1:84">
      <c r="A632" s="12"/>
      <c r="B632" s="12"/>
      <c r="C632" s="12"/>
      <c r="D632" s="12"/>
      <c r="E632" s="12"/>
      <c r="F632" s="12"/>
      <c r="G632" s="12"/>
      <c r="H632" s="30"/>
      <c r="I632" s="30"/>
      <c r="J632" s="30"/>
      <c r="K632" s="30"/>
      <c r="L632" s="30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9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</row>
    <row r="633" spans="1:84">
      <c r="A633" s="12"/>
      <c r="B633" s="12"/>
      <c r="C633" s="12"/>
      <c r="D633" s="12"/>
      <c r="E633" s="12"/>
      <c r="F633" s="12"/>
      <c r="G633" s="12"/>
      <c r="H633" s="30"/>
      <c r="I633" s="30"/>
      <c r="J633" s="30"/>
      <c r="K633" s="30"/>
      <c r="L633" s="30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9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</row>
    <row r="634" spans="1:84">
      <c r="A634" s="12"/>
      <c r="B634" s="12"/>
      <c r="C634" s="12"/>
      <c r="D634" s="12"/>
      <c r="E634" s="12"/>
      <c r="F634" s="12"/>
      <c r="G634" s="12"/>
      <c r="H634" s="30"/>
      <c r="I634" s="30"/>
      <c r="J634" s="30"/>
      <c r="K634" s="30"/>
      <c r="L634" s="30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9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</row>
    <row r="635" spans="1:84">
      <c r="A635" s="12"/>
      <c r="B635" s="12"/>
      <c r="C635" s="12"/>
      <c r="D635" s="12"/>
      <c r="E635" s="12"/>
      <c r="F635" s="12"/>
      <c r="G635" s="12"/>
      <c r="H635" s="30"/>
      <c r="I635" s="30"/>
      <c r="J635" s="30"/>
      <c r="K635" s="30"/>
      <c r="L635" s="30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9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</row>
    <row r="636" spans="1:84">
      <c r="A636" s="12"/>
      <c r="B636" s="12"/>
      <c r="C636" s="12"/>
      <c r="D636" s="12"/>
      <c r="E636" s="12"/>
      <c r="F636" s="12"/>
      <c r="G636" s="12"/>
      <c r="H636" s="30"/>
      <c r="I636" s="30"/>
      <c r="J636" s="30"/>
      <c r="K636" s="30"/>
      <c r="L636" s="30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9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</row>
    <row r="637" spans="1:84">
      <c r="A637" s="12"/>
      <c r="B637" s="12"/>
      <c r="C637" s="12"/>
      <c r="D637" s="12"/>
      <c r="E637" s="12"/>
      <c r="F637" s="12"/>
      <c r="G637" s="12"/>
      <c r="H637" s="30"/>
      <c r="I637" s="30"/>
      <c r="J637" s="30"/>
      <c r="K637" s="30"/>
      <c r="L637" s="30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9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</row>
    <row r="638" spans="1:84">
      <c r="A638" s="12"/>
      <c r="B638" s="12"/>
      <c r="C638" s="12"/>
      <c r="D638" s="12"/>
      <c r="E638" s="12"/>
      <c r="F638" s="12"/>
      <c r="G638" s="12"/>
      <c r="H638" s="30"/>
      <c r="I638" s="30"/>
      <c r="J638" s="30"/>
      <c r="K638" s="30"/>
      <c r="L638" s="30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9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</row>
    <row r="639" spans="1:84">
      <c r="A639" s="12"/>
      <c r="B639" s="12"/>
      <c r="C639" s="12"/>
      <c r="D639" s="12"/>
      <c r="E639" s="12"/>
      <c r="F639" s="12"/>
      <c r="G639" s="12"/>
      <c r="H639" s="30"/>
      <c r="I639" s="30"/>
      <c r="J639" s="30"/>
      <c r="K639" s="30"/>
      <c r="L639" s="30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9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</row>
    <row r="640" spans="1:84">
      <c r="A640" s="12"/>
      <c r="B640" s="12"/>
      <c r="C640" s="12"/>
      <c r="D640" s="12"/>
      <c r="E640" s="12"/>
      <c r="F640" s="12"/>
      <c r="G640" s="12"/>
      <c r="H640" s="30"/>
      <c r="I640" s="30"/>
      <c r="J640" s="30"/>
      <c r="K640" s="30"/>
      <c r="L640" s="30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9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</row>
    <row r="641" spans="1:84">
      <c r="A641" s="12"/>
      <c r="B641" s="12"/>
      <c r="C641" s="12"/>
      <c r="D641" s="12"/>
      <c r="E641" s="12"/>
      <c r="F641" s="12"/>
      <c r="G641" s="12"/>
      <c r="H641" s="30"/>
      <c r="I641" s="30"/>
      <c r="J641" s="30"/>
      <c r="K641" s="30"/>
      <c r="L641" s="30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9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</row>
    <row r="642" spans="1:84">
      <c r="A642" s="12"/>
      <c r="B642" s="12"/>
      <c r="C642" s="12"/>
      <c r="D642" s="12"/>
      <c r="E642" s="12"/>
      <c r="F642" s="12"/>
      <c r="G642" s="12"/>
      <c r="H642" s="30"/>
      <c r="I642" s="30"/>
      <c r="J642" s="30"/>
      <c r="K642" s="30"/>
      <c r="L642" s="30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9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</row>
    <row r="643" spans="1:84">
      <c r="A643" s="12"/>
      <c r="B643" s="12"/>
      <c r="C643" s="12"/>
      <c r="D643" s="12"/>
      <c r="E643" s="12"/>
      <c r="F643" s="12"/>
      <c r="G643" s="12"/>
      <c r="H643" s="30"/>
      <c r="I643" s="30"/>
      <c r="J643" s="30"/>
      <c r="K643" s="30"/>
      <c r="L643" s="30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9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</row>
    <row r="644" spans="1:84">
      <c r="A644" s="12"/>
      <c r="B644" s="12"/>
      <c r="C644" s="12"/>
      <c r="D644" s="12"/>
      <c r="E644" s="12"/>
      <c r="F644" s="12"/>
      <c r="G644" s="12"/>
      <c r="H644" s="30"/>
      <c r="I644" s="30"/>
      <c r="J644" s="30"/>
      <c r="K644" s="30"/>
      <c r="L644" s="30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9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</row>
    <row r="645" spans="1:84">
      <c r="A645" s="12"/>
      <c r="B645" s="12"/>
      <c r="C645" s="12"/>
      <c r="D645" s="12"/>
      <c r="E645" s="12"/>
      <c r="F645" s="12"/>
      <c r="G645" s="12"/>
      <c r="H645" s="30"/>
      <c r="I645" s="30"/>
      <c r="J645" s="30"/>
      <c r="K645" s="30"/>
      <c r="L645" s="30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9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</row>
    <row r="646" spans="1:84">
      <c r="A646" s="12"/>
      <c r="B646" s="12"/>
      <c r="C646" s="12"/>
      <c r="D646" s="12"/>
      <c r="E646" s="12"/>
      <c r="F646" s="12"/>
      <c r="G646" s="12"/>
      <c r="H646" s="30"/>
      <c r="I646" s="30"/>
      <c r="J646" s="30"/>
      <c r="K646" s="30"/>
      <c r="L646" s="30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9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</row>
    <row r="647" spans="1:84">
      <c r="A647" s="12"/>
      <c r="B647" s="12"/>
      <c r="C647" s="12"/>
      <c r="D647" s="12"/>
      <c r="E647" s="12"/>
      <c r="F647" s="12"/>
      <c r="G647" s="12"/>
      <c r="H647" s="30"/>
      <c r="I647" s="30"/>
      <c r="J647" s="30"/>
      <c r="K647" s="30"/>
      <c r="L647" s="30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9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</row>
    <row r="648" spans="1:84">
      <c r="A648" s="12"/>
      <c r="B648" s="12"/>
      <c r="C648" s="12"/>
      <c r="D648" s="12"/>
      <c r="E648" s="12"/>
      <c r="F648" s="12"/>
      <c r="G648" s="12"/>
      <c r="H648" s="30"/>
      <c r="I648" s="30"/>
      <c r="J648" s="30"/>
      <c r="K648" s="30"/>
      <c r="L648" s="30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9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</row>
    <row r="649" spans="1:84">
      <c r="A649" s="12"/>
      <c r="B649" s="12"/>
      <c r="C649" s="12"/>
      <c r="D649" s="12"/>
      <c r="E649" s="12"/>
      <c r="F649" s="12"/>
      <c r="G649" s="12"/>
      <c r="H649" s="30"/>
      <c r="I649" s="30"/>
      <c r="J649" s="30"/>
      <c r="K649" s="30"/>
      <c r="L649" s="30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9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</row>
    <row r="650" spans="1:84">
      <c r="A650" s="12"/>
      <c r="B650" s="12"/>
      <c r="C650" s="12"/>
      <c r="D650" s="12"/>
      <c r="E650" s="12"/>
      <c r="F650" s="12"/>
      <c r="G650" s="12"/>
      <c r="H650" s="30"/>
      <c r="I650" s="30"/>
      <c r="J650" s="30"/>
      <c r="K650" s="30"/>
      <c r="L650" s="30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9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</row>
    <row r="651" spans="1:84">
      <c r="A651" s="12"/>
      <c r="B651" s="12"/>
      <c r="C651" s="12"/>
      <c r="D651" s="12"/>
      <c r="E651" s="12"/>
      <c r="F651" s="12"/>
      <c r="G651" s="12"/>
      <c r="H651" s="30"/>
      <c r="I651" s="30"/>
      <c r="J651" s="30"/>
      <c r="K651" s="30"/>
      <c r="L651" s="30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9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</row>
    <row r="652" spans="1:84">
      <c r="A652" s="12"/>
      <c r="B652" s="12"/>
      <c r="C652" s="12"/>
      <c r="D652" s="12"/>
      <c r="E652" s="12"/>
      <c r="F652" s="12"/>
      <c r="G652" s="12"/>
      <c r="H652" s="30"/>
      <c r="I652" s="30"/>
      <c r="J652" s="30"/>
      <c r="K652" s="30"/>
      <c r="L652" s="30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9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</row>
    <row r="653" spans="1:84">
      <c r="A653" s="12"/>
      <c r="B653" s="12"/>
      <c r="C653" s="12"/>
      <c r="D653" s="12"/>
      <c r="E653" s="12"/>
      <c r="F653" s="12"/>
      <c r="G653" s="12"/>
      <c r="H653" s="30"/>
      <c r="I653" s="30"/>
      <c r="J653" s="30"/>
      <c r="K653" s="30"/>
      <c r="L653" s="30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9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</row>
    <row r="654" spans="1:84">
      <c r="A654" s="12"/>
      <c r="B654" s="12"/>
      <c r="C654" s="12"/>
      <c r="D654" s="12"/>
      <c r="E654" s="12"/>
      <c r="F654" s="12"/>
      <c r="G654" s="12"/>
      <c r="H654" s="30"/>
      <c r="I654" s="30"/>
      <c r="J654" s="30"/>
      <c r="K654" s="30"/>
      <c r="L654" s="30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9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</row>
    <row r="655" spans="1:84">
      <c r="A655" s="12"/>
      <c r="B655" s="12"/>
      <c r="C655" s="12"/>
      <c r="D655" s="12"/>
      <c r="E655" s="12"/>
      <c r="F655" s="12"/>
      <c r="G655" s="12"/>
      <c r="H655" s="30"/>
      <c r="I655" s="30"/>
      <c r="J655" s="30"/>
      <c r="K655" s="30"/>
      <c r="L655" s="30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9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</row>
    <row r="656" spans="1:84">
      <c r="A656" s="12"/>
      <c r="B656" s="12"/>
      <c r="C656" s="12"/>
      <c r="D656" s="12"/>
      <c r="E656" s="12"/>
      <c r="F656" s="12"/>
      <c r="G656" s="12"/>
      <c r="H656" s="30"/>
      <c r="I656" s="30"/>
      <c r="J656" s="30"/>
      <c r="K656" s="30"/>
      <c r="L656" s="30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9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</row>
    <row r="657" spans="1:84">
      <c r="A657" s="12"/>
      <c r="B657" s="12"/>
      <c r="C657" s="12"/>
      <c r="D657" s="12"/>
      <c r="E657" s="12"/>
      <c r="F657" s="12"/>
      <c r="G657" s="12"/>
      <c r="H657" s="30"/>
      <c r="I657" s="30"/>
      <c r="J657" s="30"/>
      <c r="K657" s="30"/>
      <c r="L657" s="30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9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</row>
    <row r="658" spans="1:84">
      <c r="A658" s="12"/>
      <c r="B658" s="12"/>
      <c r="C658" s="12"/>
      <c r="D658" s="12"/>
      <c r="E658" s="12"/>
      <c r="F658" s="12"/>
      <c r="G658" s="12"/>
      <c r="H658" s="30"/>
      <c r="I658" s="30"/>
      <c r="J658" s="30"/>
      <c r="K658" s="30"/>
      <c r="L658" s="30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9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</row>
    <row r="659" spans="1:84">
      <c r="A659" s="12"/>
      <c r="B659" s="12"/>
      <c r="C659" s="12"/>
      <c r="D659" s="12"/>
      <c r="E659" s="12"/>
      <c r="F659" s="12"/>
      <c r="G659" s="12"/>
      <c r="H659" s="30"/>
      <c r="I659" s="30"/>
      <c r="J659" s="30"/>
      <c r="K659" s="30"/>
      <c r="L659" s="30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9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</row>
    <row r="660" spans="1:84">
      <c r="A660" s="12"/>
      <c r="B660" s="12"/>
      <c r="C660" s="12"/>
      <c r="D660" s="12"/>
      <c r="E660" s="12"/>
      <c r="F660" s="12"/>
      <c r="G660" s="12"/>
      <c r="H660" s="30"/>
      <c r="I660" s="30"/>
      <c r="J660" s="30"/>
      <c r="K660" s="30"/>
      <c r="L660" s="30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9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</row>
    <row r="661" spans="1:84">
      <c r="A661" s="12"/>
      <c r="B661" s="12"/>
      <c r="C661" s="12"/>
      <c r="D661" s="12"/>
      <c r="E661" s="12"/>
      <c r="F661" s="12"/>
      <c r="G661" s="12"/>
      <c r="H661" s="30"/>
      <c r="I661" s="30"/>
      <c r="J661" s="30"/>
      <c r="K661" s="30"/>
      <c r="L661" s="30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9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</row>
    <row r="662" spans="1:84">
      <c r="A662" s="12"/>
      <c r="B662" s="12"/>
      <c r="C662" s="12"/>
      <c r="D662" s="12"/>
      <c r="E662" s="12"/>
      <c r="F662" s="12"/>
      <c r="G662" s="12"/>
      <c r="H662" s="30"/>
      <c r="I662" s="30"/>
      <c r="J662" s="30"/>
      <c r="K662" s="30"/>
      <c r="L662" s="30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9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</row>
    <row r="663" spans="1:84">
      <c r="A663" s="12"/>
      <c r="B663" s="12"/>
      <c r="C663" s="12"/>
      <c r="D663" s="12"/>
      <c r="E663" s="12"/>
      <c r="F663" s="12"/>
      <c r="G663" s="12"/>
      <c r="H663" s="30"/>
      <c r="I663" s="30"/>
      <c r="J663" s="30"/>
      <c r="K663" s="30"/>
      <c r="L663" s="30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9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</row>
    <row r="664" spans="1:84">
      <c r="A664" s="12"/>
      <c r="B664" s="12"/>
      <c r="C664" s="12"/>
      <c r="D664" s="12"/>
      <c r="E664" s="12"/>
      <c r="F664" s="12"/>
      <c r="G664" s="12"/>
      <c r="H664" s="30"/>
      <c r="I664" s="30"/>
      <c r="J664" s="30"/>
      <c r="K664" s="30"/>
      <c r="L664" s="30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9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</row>
    <row r="665" spans="1:84">
      <c r="A665" s="12"/>
      <c r="B665" s="12"/>
      <c r="C665" s="12"/>
      <c r="D665" s="12"/>
      <c r="E665" s="12"/>
      <c r="F665" s="12"/>
      <c r="G665" s="12"/>
      <c r="H665" s="30"/>
      <c r="I665" s="30"/>
      <c r="J665" s="30"/>
      <c r="K665" s="30"/>
      <c r="L665" s="30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9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</row>
    <row r="666" spans="1:84">
      <c r="A666" s="12"/>
      <c r="B666" s="12"/>
      <c r="C666" s="12"/>
      <c r="D666" s="12"/>
      <c r="E666" s="12"/>
      <c r="F666" s="12"/>
      <c r="G666" s="12"/>
      <c r="H666" s="30"/>
      <c r="I666" s="30"/>
      <c r="J666" s="30"/>
      <c r="K666" s="30"/>
      <c r="L666" s="30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9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</row>
    <row r="667" spans="1:84">
      <c r="A667" s="12"/>
      <c r="B667" s="12"/>
      <c r="C667" s="12"/>
      <c r="D667" s="12"/>
      <c r="E667" s="12"/>
      <c r="F667" s="12"/>
      <c r="G667" s="12"/>
      <c r="H667" s="30"/>
      <c r="I667" s="30"/>
      <c r="J667" s="30"/>
      <c r="K667" s="30"/>
      <c r="L667" s="30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9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</row>
    <row r="668" spans="1:84">
      <c r="A668" s="12"/>
      <c r="B668" s="12"/>
      <c r="C668" s="12"/>
      <c r="D668" s="12"/>
      <c r="E668" s="12"/>
      <c r="F668" s="12"/>
      <c r="G668" s="12"/>
      <c r="H668" s="30"/>
      <c r="I668" s="30"/>
      <c r="J668" s="30"/>
      <c r="K668" s="30"/>
      <c r="L668" s="30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9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</row>
    <row r="669" spans="1:84">
      <c r="A669" s="12"/>
      <c r="B669" s="12"/>
      <c r="C669" s="12"/>
      <c r="D669" s="12"/>
      <c r="E669" s="12"/>
      <c r="F669" s="12"/>
      <c r="G669" s="12"/>
      <c r="H669" s="30"/>
      <c r="I669" s="30"/>
      <c r="J669" s="30"/>
      <c r="K669" s="30"/>
      <c r="L669" s="30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9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</row>
    <row r="670" spans="1:84">
      <c r="A670" s="12"/>
      <c r="B670" s="12"/>
      <c r="C670" s="12"/>
      <c r="D670" s="12"/>
      <c r="E670" s="12"/>
      <c r="F670" s="12"/>
      <c r="G670" s="12"/>
      <c r="H670" s="30"/>
      <c r="I670" s="30"/>
      <c r="J670" s="30"/>
      <c r="K670" s="30"/>
      <c r="L670" s="30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9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</row>
    <row r="671" spans="1:84">
      <c r="A671" s="12"/>
      <c r="B671" s="12"/>
      <c r="C671" s="12"/>
      <c r="D671" s="12"/>
      <c r="E671" s="12"/>
      <c r="F671" s="12"/>
      <c r="G671" s="12"/>
      <c r="H671" s="30"/>
      <c r="I671" s="30"/>
      <c r="J671" s="30"/>
      <c r="K671" s="30"/>
      <c r="L671" s="30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9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</row>
    <row r="672" spans="1:84">
      <c r="A672" s="12"/>
      <c r="B672" s="12"/>
      <c r="C672" s="12"/>
      <c r="D672" s="12"/>
      <c r="E672" s="12"/>
      <c r="F672" s="12"/>
      <c r="G672" s="12"/>
      <c r="H672" s="30"/>
      <c r="I672" s="30"/>
      <c r="J672" s="30"/>
      <c r="K672" s="30"/>
      <c r="L672" s="30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9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</row>
    <row r="673" spans="1:84">
      <c r="A673" s="12"/>
      <c r="B673" s="12"/>
      <c r="C673" s="12"/>
      <c r="D673" s="12"/>
      <c r="E673" s="12"/>
      <c r="F673" s="12"/>
      <c r="G673" s="12"/>
      <c r="H673" s="30"/>
      <c r="I673" s="30"/>
      <c r="J673" s="30"/>
      <c r="K673" s="30"/>
      <c r="L673" s="30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9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</row>
    <row r="674" spans="1:84">
      <c r="A674" s="12"/>
      <c r="B674" s="12"/>
      <c r="C674" s="12"/>
      <c r="D674" s="12"/>
      <c r="E674" s="12"/>
      <c r="F674" s="12"/>
      <c r="G674" s="12"/>
      <c r="H674" s="30"/>
      <c r="I674" s="30"/>
      <c r="J674" s="30"/>
      <c r="K674" s="30"/>
      <c r="L674" s="30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9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</row>
    <row r="675" spans="1:84">
      <c r="A675" s="12"/>
      <c r="B675" s="12"/>
      <c r="C675" s="12"/>
      <c r="D675" s="12"/>
      <c r="E675" s="12"/>
      <c r="F675" s="12"/>
      <c r="G675" s="12"/>
      <c r="H675" s="30"/>
      <c r="I675" s="30"/>
      <c r="J675" s="30"/>
      <c r="K675" s="30"/>
      <c r="L675" s="30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9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</row>
    <row r="676" spans="1:84">
      <c r="A676" s="12"/>
      <c r="B676" s="12"/>
      <c r="C676" s="12"/>
      <c r="D676" s="12"/>
      <c r="E676" s="12"/>
      <c r="F676" s="12"/>
      <c r="G676" s="12"/>
      <c r="H676" s="30"/>
      <c r="I676" s="30"/>
      <c r="J676" s="30"/>
      <c r="K676" s="30"/>
      <c r="L676" s="30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9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</row>
    <row r="677" spans="1:84">
      <c r="A677" s="12"/>
      <c r="B677" s="12"/>
      <c r="C677" s="12"/>
      <c r="D677" s="12"/>
      <c r="E677" s="12"/>
      <c r="F677" s="12"/>
      <c r="G677" s="12"/>
      <c r="H677" s="30"/>
      <c r="I677" s="30"/>
      <c r="J677" s="30"/>
      <c r="K677" s="30"/>
      <c r="L677" s="30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9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</row>
    <row r="678" spans="1:84">
      <c r="A678" s="12"/>
      <c r="B678" s="12"/>
      <c r="C678" s="12"/>
      <c r="D678" s="12"/>
      <c r="E678" s="12"/>
      <c r="F678" s="12"/>
      <c r="G678" s="12"/>
      <c r="H678" s="30"/>
      <c r="I678" s="30"/>
      <c r="J678" s="30"/>
      <c r="K678" s="30"/>
      <c r="L678" s="30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9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</row>
    <row r="679" spans="1:84">
      <c r="A679" s="12"/>
      <c r="B679" s="12"/>
      <c r="C679" s="12"/>
      <c r="D679" s="12"/>
      <c r="E679" s="12"/>
      <c r="F679" s="12"/>
      <c r="G679" s="12"/>
      <c r="H679" s="30"/>
      <c r="I679" s="30"/>
      <c r="J679" s="30"/>
      <c r="K679" s="30"/>
      <c r="L679" s="30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9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</row>
    <row r="680" spans="1:84">
      <c r="A680" s="12"/>
      <c r="B680" s="12"/>
      <c r="C680" s="12"/>
      <c r="D680" s="12"/>
      <c r="E680" s="12"/>
      <c r="F680" s="12"/>
      <c r="G680" s="12"/>
      <c r="H680" s="30"/>
      <c r="I680" s="30"/>
      <c r="J680" s="30"/>
      <c r="K680" s="30"/>
      <c r="L680" s="30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9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</row>
    <row r="681" spans="1:84">
      <c r="A681" s="12"/>
      <c r="B681" s="12"/>
      <c r="C681" s="12"/>
      <c r="D681" s="12"/>
      <c r="E681" s="12"/>
      <c r="F681" s="12"/>
      <c r="G681" s="12"/>
      <c r="H681" s="30"/>
      <c r="I681" s="30"/>
      <c r="J681" s="30"/>
      <c r="K681" s="30"/>
      <c r="L681" s="30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9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</row>
    <row r="682" spans="1:84">
      <c r="A682" s="12"/>
      <c r="B682" s="12"/>
      <c r="C682" s="12"/>
      <c r="D682" s="12"/>
      <c r="E682" s="12"/>
      <c r="F682" s="12"/>
      <c r="G682" s="12"/>
      <c r="H682" s="30"/>
      <c r="I682" s="30"/>
      <c r="J682" s="30"/>
      <c r="K682" s="30"/>
      <c r="L682" s="30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9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</row>
    <row r="683" spans="1:84">
      <c r="A683" s="12"/>
      <c r="B683" s="12"/>
      <c r="C683" s="12"/>
      <c r="D683" s="12"/>
      <c r="E683" s="12"/>
      <c r="F683" s="12"/>
      <c r="G683" s="12"/>
      <c r="H683" s="30"/>
      <c r="I683" s="30"/>
      <c r="J683" s="30"/>
      <c r="K683" s="30"/>
      <c r="L683" s="30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9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</row>
    <row r="684" spans="1:84">
      <c r="A684" s="12"/>
      <c r="B684" s="12"/>
      <c r="C684" s="12"/>
      <c r="D684" s="12"/>
      <c r="E684" s="12"/>
      <c r="F684" s="12"/>
      <c r="G684" s="12"/>
      <c r="H684" s="30"/>
      <c r="I684" s="30"/>
      <c r="J684" s="30"/>
      <c r="K684" s="30"/>
      <c r="L684" s="30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9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</row>
    <row r="685" spans="1:84">
      <c r="A685" s="12"/>
      <c r="B685" s="12"/>
      <c r="C685" s="12"/>
      <c r="D685" s="12"/>
      <c r="E685" s="12"/>
      <c r="F685" s="12"/>
      <c r="G685" s="12"/>
      <c r="H685" s="30"/>
      <c r="I685" s="30"/>
      <c r="J685" s="30"/>
      <c r="K685" s="30"/>
      <c r="L685" s="30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9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</row>
    <row r="686" spans="1:84">
      <c r="A686" s="12"/>
      <c r="B686" s="12"/>
      <c r="C686" s="12"/>
      <c r="D686" s="12"/>
      <c r="E686" s="12"/>
      <c r="F686" s="12"/>
      <c r="G686" s="12"/>
      <c r="H686" s="30"/>
      <c r="I686" s="30"/>
      <c r="J686" s="30"/>
      <c r="K686" s="30"/>
      <c r="L686" s="30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9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</row>
    <row r="687" spans="1:84">
      <c r="A687" s="12"/>
      <c r="B687" s="12"/>
      <c r="C687" s="12"/>
      <c r="D687" s="12"/>
      <c r="E687" s="12"/>
      <c r="F687" s="12"/>
      <c r="G687" s="12"/>
      <c r="H687" s="30"/>
      <c r="I687" s="30"/>
      <c r="J687" s="30"/>
      <c r="K687" s="30"/>
      <c r="L687" s="30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9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</row>
    <row r="688" spans="1:84">
      <c r="A688" s="12"/>
      <c r="B688" s="12"/>
      <c r="C688" s="12"/>
      <c r="D688" s="12"/>
      <c r="E688" s="12"/>
      <c r="F688" s="12"/>
      <c r="G688" s="12"/>
      <c r="H688" s="30"/>
      <c r="I688" s="30"/>
      <c r="J688" s="30"/>
      <c r="K688" s="30"/>
      <c r="L688" s="30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9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</row>
    <row r="689" spans="1:84">
      <c r="A689" s="12"/>
      <c r="B689" s="12"/>
      <c r="C689" s="12"/>
      <c r="D689" s="12"/>
      <c r="E689" s="12"/>
      <c r="F689" s="12"/>
      <c r="G689" s="12"/>
      <c r="H689" s="30"/>
      <c r="I689" s="30"/>
      <c r="J689" s="30"/>
      <c r="K689" s="30"/>
      <c r="L689" s="30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9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</row>
    <row r="690" spans="1:84">
      <c r="A690" s="12"/>
      <c r="B690" s="12"/>
      <c r="C690" s="12"/>
      <c r="D690" s="12"/>
      <c r="E690" s="12"/>
      <c r="F690" s="12"/>
      <c r="G690" s="12"/>
      <c r="H690" s="30"/>
      <c r="I690" s="30"/>
      <c r="J690" s="30"/>
      <c r="K690" s="30"/>
      <c r="L690" s="30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9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</row>
    <row r="691" spans="1:84">
      <c r="A691" s="12"/>
      <c r="B691" s="12"/>
      <c r="C691" s="12"/>
      <c r="D691" s="12"/>
      <c r="E691" s="12"/>
      <c r="F691" s="12"/>
      <c r="G691" s="12"/>
      <c r="H691" s="30"/>
      <c r="I691" s="30"/>
      <c r="J691" s="30"/>
      <c r="K691" s="30"/>
      <c r="L691" s="30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9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</row>
    <row r="692" spans="1:84">
      <c r="A692" s="12"/>
      <c r="B692" s="12"/>
      <c r="C692" s="12"/>
      <c r="D692" s="12"/>
      <c r="E692" s="12"/>
      <c r="F692" s="12"/>
      <c r="G692" s="12"/>
      <c r="H692" s="30"/>
      <c r="I692" s="30"/>
      <c r="J692" s="30"/>
      <c r="K692" s="30"/>
      <c r="L692" s="30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9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</row>
    <row r="693" spans="1:84">
      <c r="A693" s="12"/>
      <c r="B693" s="12"/>
      <c r="C693" s="12"/>
      <c r="D693" s="12"/>
      <c r="E693" s="12"/>
      <c r="F693" s="12"/>
      <c r="G693" s="12"/>
      <c r="H693" s="30"/>
      <c r="I693" s="30"/>
      <c r="J693" s="30"/>
      <c r="K693" s="30"/>
      <c r="L693" s="30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9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</row>
    <row r="694" spans="1:84">
      <c r="A694" s="12"/>
      <c r="B694" s="12"/>
      <c r="C694" s="12"/>
      <c r="D694" s="12"/>
      <c r="E694" s="12"/>
      <c r="F694" s="12"/>
      <c r="G694" s="12"/>
      <c r="H694" s="30"/>
      <c r="I694" s="30"/>
      <c r="J694" s="30"/>
      <c r="K694" s="30"/>
      <c r="L694" s="30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9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</row>
    <row r="695" spans="1:84">
      <c r="A695" s="12"/>
      <c r="B695" s="12"/>
      <c r="C695" s="12"/>
      <c r="D695" s="12"/>
      <c r="E695" s="12"/>
      <c r="F695" s="12"/>
      <c r="G695" s="12"/>
      <c r="H695" s="30"/>
      <c r="I695" s="30"/>
      <c r="J695" s="30"/>
      <c r="K695" s="30"/>
      <c r="L695" s="30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9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</row>
    <row r="696" spans="1:84">
      <c r="A696" s="12"/>
      <c r="B696" s="12"/>
      <c r="C696" s="12"/>
      <c r="D696" s="12"/>
      <c r="E696" s="12"/>
      <c r="F696" s="12"/>
      <c r="G696" s="12"/>
      <c r="H696" s="30"/>
      <c r="I696" s="30"/>
      <c r="J696" s="30"/>
      <c r="K696" s="30"/>
      <c r="L696" s="30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9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</row>
    <row r="697" spans="1:84">
      <c r="A697" s="12"/>
      <c r="B697" s="12"/>
      <c r="C697" s="12"/>
      <c r="D697" s="12"/>
      <c r="E697" s="12"/>
      <c r="F697" s="12"/>
      <c r="G697" s="12"/>
      <c r="H697" s="30"/>
      <c r="I697" s="30"/>
      <c r="J697" s="30"/>
      <c r="K697" s="30"/>
      <c r="L697" s="30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9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</row>
    <row r="698" spans="1:84">
      <c r="A698" s="12"/>
      <c r="B698" s="12"/>
      <c r="C698" s="12"/>
      <c r="D698" s="12"/>
      <c r="E698" s="12"/>
      <c r="F698" s="12"/>
      <c r="G698" s="12"/>
      <c r="H698" s="30"/>
      <c r="I698" s="30"/>
      <c r="J698" s="30"/>
      <c r="K698" s="30"/>
      <c r="L698" s="30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9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</row>
    <row r="699" spans="1:84">
      <c r="A699" s="12"/>
      <c r="B699" s="12"/>
      <c r="C699" s="12"/>
      <c r="D699" s="12"/>
      <c r="E699" s="12"/>
      <c r="F699" s="12"/>
      <c r="G699" s="12"/>
      <c r="H699" s="30"/>
      <c r="I699" s="30"/>
      <c r="J699" s="30"/>
      <c r="K699" s="30"/>
      <c r="L699" s="30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9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</row>
    <row r="700" spans="1:84">
      <c r="A700" s="12"/>
      <c r="B700" s="12"/>
      <c r="C700" s="12"/>
      <c r="D700" s="12"/>
      <c r="E700" s="12"/>
      <c r="F700" s="12"/>
      <c r="G700" s="12"/>
      <c r="H700" s="30"/>
      <c r="I700" s="30"/>
      <c r="J700" s="30"/>
      <c r="K700" s="30"/>
      <c r="L700" s="30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9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</row>
    <row r="701" spans="1:84">
      <c r="A701" s="12"/>
      <c r="B701" s="12"/>
      <c r="C701" s="12"/>
      <c r="D701" s="12"/>
      <c r="E701" s="12"/>
      <c r="F701" s="12"/>
      <c r="G701" s="12"/>
      <c r="H701" s="30"/>
      <c r="I701" s="30"/>
      <c r="J701" s="30"/>
      <c r="K701" s="30"/>
      <c r="L701" s="30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9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</row>
    <row r="702" spans="1:84">
      <c r="A702" s="12"/>
      <c r="B702" s="12"/>
      <c r="C702" s="12"/>
      <c r="D702" s="12"/>
      <c r="E702" s="12"/>
      <c r="F702" s="12"/>
      <c r="G702" s="12"/>
      <c r="H702" s="30"/>
      <c r="I702" s="30"/>
      <c r="J702" s="30"/>
      <c r="K702" s="30"/>
      <c r="L702" s="30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9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</row>
    <row r="703" spans="1:84">
      <c r="A703" s="12"/>
      <c r="B703" s="12"/>
      <c r="C703" s="12"/>
      <c r="D703" s="12"/>
      <c r="E703" s="12"/>
      <c r="F703" s="12"/>
      <c r="G703" s="12"/>
      <c r="H703" s="30"/>
      <c r="I703" s="30"/>
      <c r="J703" s="30"/>
      <c r="K703" s="30"/>
      <c r="L703" s="30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9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</row>
    <row r="704" spans="1:84">
      <c r="A704" s="12"/>
      <c r="B704" s="12"/>
      <c r="C704" s="12"/>
      <c r="D704" s="12"/>
      <c r="E704" s="12"/>
      <c r="F704" s="12"/>
      <c r="G704" s="12"/>
      <c r="H704" s="30"/>
      <c r="I704" s="30"/>
      <c r="J704" s="30"/>
      <c r="K704" s="30"/>
      <c r="L704" s="30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9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</row>
    <row r="705" spans="1:84">
      <c r="A705" s="12"/>
      <c r="B705" s="12"/>
      <c r="C705" s="12"/>
      <c r="D705" s="12"/>
      <c r="E705" s="12"/>
      <c r="F705" s="12"/>
      <c r="G705" s="12"/>
      <c r="H705" s="30"/>
      <c r="I705" s="30"/>
      <c r="J705" s="30"/>
      <c r="K705" s="30"/>
      <c r="L705" s="30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9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</row>
    <row r="706" spans="1:84">
      <c r="A706" s="12"/>
      <c r="B706" s="12"/>
      <c r="C706" s="12"/>
      <c r="D706" s="12"/>
      <c r="E706" s="12"/>
      <c r="F706" s="12"/>
      <c r="G706" s="12"/>
      <c r="H706" s="30"/>
      <c r="I706" s="30"/>
      <c r="J706" s="30"/>
      <c r="K706" s="30"/>
      <c r="L706" s="30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9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</row>
    <row r="707" spans="1:84">
      <c r="A707" s="12"/>
      <c r="B707" s="12"/>
      <c r="C707" s="12"/>
      <c r="D707" s="12"/>
      <c r="E707" s="12"/>
      <c r="F707" s="12"/>
      <c r="G707" s="12"/>
      <c r="H707" s="30"/>
      <c r="I707" s="30"/>
      <c r="J707" s="30"/>
      <c r="K707" s="30"/>
      <c r="L707" s="30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9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</row>
    <row r="708" spans="1:84">
      <c r="A708" s="12"/>
      <c r="B708" s="12"/>
      <c r="C708" s="12"/>
      <c r="D708" s="12"/>
      <c r="E708" s="12"/>
      <c r="F708" s="12"/>
      <c r="G708" s="12"/>
      <c r="H708" s="30"/>
      <c r="I708" s="30"/>
      <c r="J708" s="30"/>
      <c r="K708" s="30"/>
      <c r="L708" s="30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9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</row>
    <row r="709" spans="1:84">
      <c r="A709" s="12"/>
      <c r="B709" s="12"/>
      <c r="C709" s="12"/>
      <c r="D709" s="12"/>
      <c r="E709" s="12"/>
      <c r="F709" s="12"/>
      <c r="G709" s="12"/>
      <c r="H709" s="30"/>
      <c r="I709" s="30"/>
      <c r="J709" s="30"/>
      <c r="K709" s="30"/>
      <c r="L709" s="30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9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</row>
    <row r="710" spans="1:84">
      <c r="A710" s="12"/>
      <c r="B710" s="12"/>
      <c r="C710" s="12"/>
      <c r="D710" s="12"/>
      <c r="E710" s="12"/>
      <c r="F710" s="12"/>
      <c r="G710" s="12"/>
      <c r="H710" s="30"/>
      <c r="I710" s="30"/>
      <c r="J710" s="30"/>
      <c r="K710" s="30"/>
      <c r="L710" s="30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9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</row>
    <row r="711" spans="1:84">
      <c r="A711" s="12"/>
      <c r="B711" s="12"/>
      <c r="C711" s="12"/>
      <c r="D711" s="12"/>
      <c r="E711" s="12"/>
      <c r="F711" s="12"/>
      <c r="G711" s="12"/>
      <c r="H711" s="30"/>
      <c r="I711" s="30"/>
      <c r="J711" s="30"/>
      <c r="K711" s="30"/>
      <c r="L711" s="30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9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</row>
    <row r="712" spans="1:84">
      <c r="A712" s="12"/>
      <c r="B712" s="12"/>
      <c r="C712" s="12"/>
      <c r="D712" s="12"/>
      <c r="E712" s="12"/>
      <c r="F712" s="12"/>
      <c r="G712" s="12"/>
      <c r="H712" s="30"/>
      <c r="I712" s="30"/>
      <c r="J712" s="30"/>
      <c r="K712" s="30"/>
      <c r="L712" s="30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9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</row>
    <row r="713" spans="1:84">
      <c r="A713" s="12"/>
      <c r="B713" s="12"/>
      <c r="C713" s="12"/>
      <c r="D713" s="12"/>
      <c r="E713" s="12"/>
      <c r="F713" s="12"/>
      <c r="G713" s="12"/>
      <c r="H713" s="30"/>
      <c r="I713" s="30"/>
      <c r="J713" s="30"/>
      <c r="K713" s="30"/>
      <c r="L713" s="30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9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</row>
    <row r="714" spans="1:84">
      <c r="A714" s="12"/>
      <c r="B714" s="12"/>
      <c r="C714" s="12"/>
      <c r="D714" s="12"/>
      <c r="E714" s="12"/>
      <c r="F714" s="12"/>
      <c r="G714" s="12"/>
      <c r="H714" s="30"/>
      <c r="I714" s="30"/>
      <c r="J714" s="30"/>
      <c r="K714" s="30"/>
      <c r="L714" s="30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9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</row>
    <row r="715" spans="1:84">
      <c r="A715" s="12"/>
      <c r="B715" s="12"/>
      <c r="C715" s="12"/>
      <c r="D715" s="12"/>
      <c r="E715" s="12"/>
      <c r="F715" s="12"/>
      <c r="G715" s="12"/>
      <c r="H715" s="30"/>
      <c r="I715" s="30"/>
      <c r="J715" s="30"/>
      <c r="K715" s="30"/>
      <c r="L715" s="30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9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</row>
    <row r="716" spans="1:84">
      <c r="A716" s="12"/>
      <c r="B716" s="12"/>
      <c r="C716" s="12"/>
      <c r="D716" s="12"/>
      <c r="E716" s="12"/>
      <c r="F716" s="12"/>
      <c r="G716" s="12"/>
      <c r="H716" s="30"/>
      <c r="I716" s="30"/>
      <c r="J716" s="30"/>
      <c r="K716" s="30"/>
      <c r="L716" s="30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9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</row>
    <row r="717" spans="1:84">
      <c r="A717" s="12"/>
      <c r="B717" s="12"/>
      <c r="C717" s="12"/>
      <c r="D717" s="12"/>
      <c r="E717" s="12"/>
      <c r="F717" s="12"/>
      <c r="G717" s="12"/>
      <c r="H717" s="30"/>
      <c r="I717" s="30"/>
      <c r="J717" s="30"/>
      <c r="K717" s="30"/>
      <c r="L717" s="30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9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</row>
    <row r="718" spans="1:84">
      <c r="A718" s="12"/>
      <c r="B718" s="12"/>
      <c r="C718" s="12"/>
      <c r="D718" s="12"/>
      <c r="E718" s="12"/>
      <c r="F718" s="12"/>
      <c r="G718" s="12"/>
      <c r="H718" s="30"/>
      <c r="I718" s="30"/>
      <c r="J718" s="30"/>
      <c r="K718" s="30"/>
      <c r="L718" s="30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9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</row>
    <row r="719" spans="1:84">
      <c r="A719" s="12"/>
      <c r="B719" s="12"/>
      <c r="C719" s="12"/>
      <c r="D719" s="12"/>
      <c r="E719" s="12"/>
      <c r="F719" s="12"/>
      <c r="G719" s="12"/>
      <c r="H719" s="30"/>
      <c r="I719" s="30"/>
      <c r="J719" s="30"/>
      <c r="K719" s="30"/>
      <c r="L719" s="30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9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</row>
    <row r="720" spans="1:84">
      <c r="A720" s="12"/>
      <c r="B720" s="12"/>
      <c r="C720" s="12"/>
      <c r="D720" s="12"/>
      <c r="E720" s="12"/>
      <c r="F720" s="12"/>
      <c r="G720" s="12"/>
      <c r="H720" s="30"/>
      <c r="I720" s="30"/>
      <c r="J720" s="30"/>
      <c r="K720" s="30"/>
      <c r="L720" s="30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9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</row>
    <row r="721" spans="1:84">
      <c r="A721" s="12"/>
      <c r="B721" s="12"/>
      <c r="C721" s="12"/>
      <c r="D721" s="12"/>
      <c r="E721" s="12"/>
      <c r="F721" s="12"/>
      <c r="G721" s="12"/>
      <c r="H721" s="30"/>
      <c r="I721" s="30"/>
      <c r="J721" s="30"/>
      <c r="K721" s="30"/>
      <c r="L721" s="30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9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</row>
    <row r="722" spans="1:84">
      <c r="A722" s="12"/>
      <c r="B722" s="12"/>
      <c r="C722" s="12"/>
      <c r="D722" s="12"/>
      <c r="E722" s="12"/>
      <c r="F722" s="12"/>
      <c r="G722" s="12"/>
      <c r="H722" s="30"/>
      <c r="I722" s="30"/>
      <c r="J722" s="30"/>
      <c r="K722" s="30"/>
      <c r="L722" s="30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9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</row>
    <row r="723" spans="1:84">
      <c r="A723" s="12"/>
      <c r="B723" s="12"/>
      <c r="C723" s="12"/>
      <c r="D723" s="12"/>
      <c r="E723" s="12"/>
      <c r="F723" s="12"/>
      <c r="G723" s="12"/>
      <c r="H723" s="30"/>
      <c r="I723" s="30"/>
      <c r="J723" s="30"/>
      <c r="K723" s="30"/>
      <c r="L723" s="30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9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</row>
    <row r="724" spans="1:84">
      <c r="A724" s="12"/>
      <c r="B724" s="12"/>
      <c r="C724" s="12"/>
      <c r="D724" s="12"/>
      <c r="E724" s="12"/>
      <c r="F724" s="12"/>
      <c r="G724" s="12"/>
      <c r="H724" s="30"/>
      <c r="I724" s="30"/>
      <c r="J724" s="30"/>
      <c r="K724" s="30"/>
      <c r="L724" s="30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9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</row>
    <row r="725" spans="1:84">
      <c r="A725" s="12"/>
      <c r="B725" s="12"/>
      <c r="C725" s="12"/>
      <c r="D725" s="12"/>
      <c r="E725" s="12"/>
      <c r="F725" s="12"/>
      <c r="G725" s="12"/>
      <c r="H725" s="30"/>
      <c r="I725" s="30"/>
      <c r="J725" s="30"/>
      <c r="K725" s="30"/>
      <c r="L725" s="30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9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</row>
    <row r="726" spans="1:84">
      <c r="A726" s="12"/>
      <c r="B726" s="12"/>
      <c r="C726" s="12"/>
      <c r="D726" s="12"/>
      <c r="E726" s="12"/>
      <c r="F726" s="12"/>
      <c r="G726" s="12"/>
      <c r="H726" s="30"/>
      <c r="I726" s="30"/>
      <c r="J726" s="30"/>
      <c r="K726" s="30"/>
      <c r="L726" s="30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9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</row>
    <row r="727" spans="1:84">
      <c r="A727" s="12"/>
      <c r="B727" s="12"/>
      <c r="C727" s="12"/>
      <c r="D727" s="12"/>
      <c r="E727" s="12"/>
      <c r="F727" s="12"/>
      <c r="G727" s="12"/>
      <c r="H727" s="30"/>
      <c r="I727" s="30"/>
      <c r="J727" s="30"/>
      <c r="K727" s="30"/>
      <c r="L727" s="30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9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</row>
    <row r="728" spans="1:84">
      <c r="A728" s="12"/>
      <c r="B728" s="12"/>
      <c r="C728" s="12"/>
      <c r="D728" s="12"/>
      <c r="E728" s="12"/>
      <c r="F728" s="12"/>
      <c r="G728" s="12"/>
      <c r="H728" s="30"/>
      <c r="I728" s="30"/>
      <c r="J728" s="30"/>
      <c r="K728" s="30"/>
      <c r="L728" s="30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9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</row>
    <row r="729" spans="1:84">
      <c r="A729" s="12"/>
      <c r="B729" s="12"/>
      <c r="C729" s="12"/>
      <c r="D729" s="12"/>
      <c r="E729" s="12"/>
      <c r="F729" s="12"/>
      <c r="G729" s="12"/>
      <c r="H729" s="30"/>
      <c r="I729" s="30"/>
      <c r="J729" s="30"/>
      <c r="K729" s="30"/>
      <c r="L729" s="30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9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</row>
    <row r="730" spans="1:84">
      <c r="A730" s="12"/>
      <c r="B730" s="12"/>
      <c r="C730" s="12"/>
      <c r="D730" s="12"/>
      <c r="E730" s="12"/>
      <c r="F730" s="12"/>
      <c r="G730" s="12"/>
      <c r="H730" s="30"/>
      <c r="I730" s="30"/>
      <c r="J730" s="30"/>
      <c r="K730" s="30"/>
      <c r="L730" s="30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9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</row>
    <row r="731" spans="1:84">
      <c r="A731" s="12"/>
      <c r="B731" s="12"/>
      <c r="C731" s="12"/>
      <c r="D731" s="12"/>
      <c r="E731" s="12"/>
      <c r="F731" s="12"/>
      <c r="G731" s="12"/>
      <c r="H731" s="30"/>
      <c r="I731" s="30"/>
      <c r="J731" s="30"/>
      <c r="K731" s="30"/>
      <c r="L731" s="30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9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</row>
    <row r="732" spans="1:84">
      <c r="A732" s="12"/>
      <c r="B732" s="12"/>
      <c r="C732" s="12"/>
      <c r="D732" s="12"/>
      <c r="E732" s="12"/>
      <c r="F732" s="12"/>
      <c r="G732" s="12"/>
      <c r="H732" s="30"/>
      <c r="I732" s="30"/>
      <c r="J732" s="30"/>
      <c r="K732" s="30"/>
      <c r="L732" s="30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9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</row>
    <row r="733" spans="1:84">
      <c r="A733" s="12"/>
      <c r="B733" s="12"/>
      <c r="C733" s="12"/>
      <c r="D733" s="12"/>
      <c r="E733" s="12"/>
      <c r="F733" s="12"/>
      <c r="G733" s="12"/>
      <c r="H733" s="30"/>
      <c r="I733" s="30"/>
      <c r="J733" s="30"/>
      <c r="K733" s="30"/>
      <c r="L733" s="30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9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</row>
    <row r="734" spans="1:84">
      <c r="A734" s="12"/>
      <c r="B734" s="12"/>
      <c r="C734" s="12"/>
      <c r="D734" s="12"/>
      <c r="E734" s="12"/>
      <c r="F734" s="12"/>
      <c r="G734" s="12"/>
      <c r="H734" s="30"/>
      <c r="I734" s="30"/>
      <c r="J734" s="30"/>
      <c r="K734" s="30"/>
      <c r="L734" s="30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9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</row>
    <row r="735" spans="1:84">
      <c r="A735" s="12"/>
      <c r="B735" s="12"/>
      <c r="C735" s="12"/>
      <c r="D735" s="12"/>
      <c r="E735" s="12"/>
      <c r="F735" s="12"/>
      <c r="G735" s="12"/>
      <c r="H735" s="30"/>
      <c r="I735" s="30"/>
      <c r="J735" s="30"/>
      <c r="K735" s="30"/>
      <c r="L735" s="30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9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</row>
    <row r="736" spans="1:84">
      <c r="A736" s="12"/>
      <c r="B736" s="12"/>
      <c r="C736" s="12"/>
      <c r="D736" s="12"/>
      <c r="E736" s="12"/>
      <c r="F736" s="12"/>
      <c r="G736" s="12"/>
      <c r="H736" s="30"/>
      <c r="I736" s="30"/>
      <c r="J736" s="30"/>
      <c r="K736" s="30"/>
      <c r="L736" s="30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9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</row>
    <row r="737" spans="1:84">
      <c r="A737" s="12"/>
      <c r="B737" s="12"/>
      <c r="C737" s="12"/>
      <c r="D737" s="12"/>
      <c r="E737" s="12"/>
      <c r="F737" s="12"/>
      <c r="G737" s="12"/>
      <c r="H737" s="30"/>
      <c r="I737" s="30"/>
      <c r="J737" s="30"/>
      <c r="K737" s="30"/>
      <c r="L737" s="30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9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</row>
    <row r="738" spans="1:84">
      <c r="A738" s="12"/>
      <c r="B738" s="12"/>
      <c r="C738" s="12"/>
      <c r="D738" s="12"/>
      <c r="E738" s="12"/>
      <c r="F738" s="12"/>
      <c r="G738" s="12"/>
      <c r="H738" s="30"/>
      <c r="I738" s="30"/>
      <c r="J738" s="30"/>
      <c r="K738" s="30"/>
      <c r="L738" s="30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9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</row>
    <row r="739" spans="1:84">
      <c r="A739" s="12"/>
      <c r="B739" s="12"/>
      <c r="C739" s="12"/>
      <c r="D739" s="12"/>
      <c r="E739" s="12"/>
      <c r="F739" s="12"/>
      <c r="G739" s="12"/>
      <c r="H739" s="30"/>
      <c r="I739" s="30"/>
      <c r="J739" s="30"/>
      <c r="K739" s="30"/>
      <c r="L739" s="30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9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</row>
    <row r="740" spans="1:84">
      <c r="A740" s="12"/>
      <c r="B740" s="12"/>
      <c r="C740" s="12"/>
      <c r="D740" s="12"/>
      <c r="E740" s="12"/>
      <c r="F740" s="12"/>
      <c r="G740" s="12"/>
      <c r="H740" s="30"/>
      <c r="I740" s="30"/>
      <c r="J740" s="30"/>
      <c r="K740" s="30"/>
      <c r="L740" s="30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9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</row>
    <row r="741" spans="1:84">
      <c r="A741" s="12"/>
      <c r="B741" s="12"/>
      <c r="C741" s="12"/>
      <c r="D741" s="12"/>
      <c r="E741" s="12"/>
      <c r="F741" s="12"/>
      <c r="G741" s="12"/>
      <c r="H741" s="30"/>
      <c r="I741" s="30"/>
      <c r="J741" s="30"/>
      <c r="K741" s="30"/>
      <c r="L741" s="30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9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</row>
    <row r="742" spans="1:84">
      <c r="A742" s="12"/>
      <c r="B742" s="12"/>
      <c r="C742" s="12"/>
      <c r="D742" s="12"/>
      <c r="E742" s="12"/>
      <c r="F742" s="12"/>
      <c r="G742" s="12"/>
      <c r="H742" s="30"/>
      <c r="I742" s="30"/>
      <c r="J742" s="30"/>
      <c r="K742" s="30"/>
      <c r="L742" s="30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9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</row>
    <row r="743" spans="1:84">
      <c r="A743" s="12"/>
      <c r="B743" s="12"/>
      <c r="C743" s="12"/>
      <c r="D743" s="12"/>
      <c r="E743" s="12"/>
      <c r="F743" s="12"/>
      <c r="G743" s="12"/>
      <c r="H743" s="30"/>
      <c r="I743" s="30"/>
      <c r="J743" s="30"/>
      <c r="K743" s="30"/>
      <c r="L743" s="30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9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</row>
    <row r="744" spans="1:84">
      <c r="A744" s="12"/>
      <c r="B744" s="12"/>
      <c r="C744" s="12"/>
      <c r="D744" s="12"/>
      <c r="E744" s="12"/>
      <c r="F744" s="12"/>
      <c r="G744" s="12"/>
      <c r="H744" s="30"/>
      <c r="I744" s="30"/>
      <c r="J744" s="30"/>
      <c r="K744" s="30"/>
      <c r="L744" s="30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9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</row>
    <row r="745" spans="1:84">
      <c r="A745" s="12"/>
      <c r="B745" s="12"/>
      <c r="C745" s="12"/>
      <c r="D745" s="12"/>
      <c r="E745" s="12"/>
      <c r="F745" s="12"/>
      <c r="G745" s="12"/>
      <c r="H745" s="30"/>
      <c r="I745" s="30"/>
      <c r="J745" s="30"/>
      <c r="K745" s="30"/>
      <c r="L745" s="30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9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</row>
    <row r="746" spans="1:84">
      <c r="A746" s="12"/>
      <c r="B746" s="12"/>
      <c r="C746" s="12"/>
      <c r="D746" s="12"/>
      <c r="E746" s="12"/>
      <c r="F746" s="12"/>
      <c r="G746" s="12"/>
      <c r="H746" s="30"/>
      <c r="I746" s="30"/>
      <c r="J746" s="30"/>
      <c r="K746" s="30"/>
      <c r="L746" s="30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9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</row>
    <row r="747" spans="1:84">
      <c r="A747" s="12"/>
      <c r="B747" s="12"/>
      <c r="C747" s="12"/>
      <c r="D747" s="12"/>
      <c r="E747" s="12"/>
      <c r="F747" s="12"/>
      <c r="G747" s="12"/>
      <c r="H747" s="30"/>
      <c r="I747" s="30"/>
      <c r="J747" s="30"/>
      <c r="K747" s="30"/>
      <c r="L747" s="30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9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</row>
    <row r="748" spans="1:84">
      <c r="A748" s="12"/>
      <c r="B748" s="12"/>
      <c r="C748" s="12"/>
      <c r="D748" s="12"/>
      <c r="E748" s="12"/>
      <c r="F748" s="12"/>
      <c r="G748" s="12"/>
      <c r="H748" s="30"/>
      <c r="I748" s="30"/>
      <c r="J748" s="30"/>
      <c r="K748" s="30"/>
      <c r="L748" s="30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9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</row>
    <row r="749" spans="1:84">
      <c r="A749" s="12"/>
      <c r="B749" s="12"/>
      <c r="C749" s="12"/>
      <c r="D749" s="12"/>
      <c r="E749" s="12"/>
      <c r="F749" s="12"/>
      <c r="G749" s="12"/>
      <c r="H749" s="30"/>
      <c r="I749" s="30"/>
      <c r="J749" s="30"/>
      <c r="K749" s="30"/>
      <c r="L749" s="30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9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</row>
    <row r="750" spans="1:84">
      <c r="A750" s="12"/>
      <c r="B750" s="12"/>
      <c r="C750" s="12"/>
      <c r="D750" s="12"/>
      <c r="E750" s="12"/>
      <c r="F750" s="12"/>
      <c r="G750" s="12"/>
      <c r="H750" s="30"/>
      <c r="I750" s="30"/>
      <c r="J750" s="30"/>
      <c r="K750" s="30"/>
      <c r="L750" s="30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9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</row>
    <row r="751" spans="1:84">
      <c r="A751" s="12"/>
      <c r="B751" s="12"/>
      <c r="C751" s="12"/>
      <c r="D751" s="12"/>
      <c r="E751" s="12"/>
      <c r="F751" s="12"/>
      <c r="G751" s="12"/>
      <c r="H751" s="30"/>
      <c r="I751" s="30"/>
      <c r="J751" s="30"/>
      <c r="K751" s="30"/>
      <c r="L751" s="30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9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</row>
    <row r="752" spans="1:84">
      <c r="A752" s="12"/>
      <c r="B752" s="12"/>
      <c r="C752" s="12"/>
      <c r="D752" s="12"/>
      <c r="E752" s="12"/>
      <c r="F752" s="12"/>
      <c r="G752" s="12"/>
      <c r="H752" s="30"/>
      <c r="I752" s="30"/>
      <c r="J752" s="30"/>
      <c r="K752" s="30"/>
      <c r="L752" s="30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9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</row>
    <row r="753" spans="1:84">
      <c r="A753" s="12"/>
      <c r="B753" s="12"/>
      <c r="C753" s="12"/>
      <c r="D753" s="12"/>
      <c r="E753" s="12"/>
      <c r="F753" s="12"/>
      <c r="G753" s="12"/>
      <c r="H753" s="30"/>
      <c r="I753" s="30"/>
      <c r="J753" s="30"/>
      <c r="K753" s="30"/>
      <c r="L753" s="30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9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</row>
    <row r="754" spans="1:84">
      <c r="A754" s="12"/>
      <c r="B754" s="12"/>
      <c r="C754" s="12"/>
      <c r="D754" s="12"/>
      <c r="E754" s="12"/>
      <c r="F754" s="12"/>
      <c r="G754" s="12"/>
      <c r="H754" s="30"/>
      <c r="I754" s="30"/>
      <c r="J754" s="30"/>
      <c r="K754" s="30"/>
      <c r="L754" s="30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9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</row>
    <row r="755" spans="1:84">
      <c r="A755" s="12"/>
      <c r="B755" s="12"/>
      <c r="C755" s="12"/>
      <c r="D755" s="12"/>
      <c r="E755" s="12"/>
      <c r="F755" s="12"/>
      <c r="G755" s="12"/>
      <c r="H755" s="30"/>
      <c r="I755" s="30"/>
      <c r="J755" s="30"/>
      <c r="K755" s="30"/>
      <c r="L755" s="30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9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</row>
    <row r="756" spans="1:84">
      <c r="A756" s="12"/>
      <c r="B756" s="12"/>
      <c r="C756" s="12"/>
      <c r="D756" s="12"/>
      <c r="E756" s="12"/>
      <c r="F756" s="12"/>
      <c r="G756" s="12"/>
      <c r="H756" s="30"/>
      <c r="I756" s="30"/>
      <c r="J756" s="30"/>
      <c r="K756" s="30"/>
      <c r="L756" s="30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9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</row>
    <row r="757" spans="1:84">
      <c r="A757" s="12"/>
      <c r="B757" s="12"/>
      <c r="C757" s="12"/>
      <c r="D757" s="12"/>
      <c r="E757" s="12"/>
      <c r="F757" s="12"/>
      <c r="G757" s="12"/>
      <c r="H757" s="30"/>
      <c r="I757" s="30"/>
      <c r="J757" s="30"/>
      <c r="K757" s="30"/>
      <c r="L757" s="30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9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</row>
    <row r="758" spans="1:84">
      <c r="A758" s="12"/>
      <c r="B758" s="12"/>
      <c r="C758" s="12"/>
      <c r="D758" s="12"/>
      <c r="E758" s="12"/>
      <c r="F758" s="12"/>
      <c r="G758" s="12"/>
      <c r="H758" s="30"/>
      <c r="I758" s="30"/>
      <c r="J758" s="30"/>
      <c r="K758" s="30"/>
      <c r="L758" s="30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9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</row>
    <row r="759" spans="1:84">
      <c r="A759" s="12"/>
      <c r="B759" s="12"/>
      <c r="C759" s="12"/>
      <c r="D759" s="12"/>
      <c r="E759" s="12"/>
      <c r="F759" s="12"/>
      <c r="G759" s="12"/>
      <c r="H759" s="30"/>
      <c r="I759" s="30"/>
      <c r="J759" s="30"/>
      <c r="K759" s="30"/>
      <c r="L759" s="30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9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</row>
    <row r="760" spans="1:84">
      <c r="A760" s="12"/>
      <c r="B760" s="12"/>
      <c r="C760" s="12"/>
      <c r="D760" s="12"/>
      <c r="E760" s="12"/>
      <c r="F760" s="12"/>
      <c r="G760" s="12"/>
      <c r="H760" s="30"/>
      <c r="I760" s="30"/>
      <c r="J760" s="30"/>
      <c r="K760" s="30"/>
      <c r="L760" s="30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9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</row>
    <row r="761" spans="1:84">
      <c r="A761" s="12"/>
      <c r="B761" s="12"/>
      <c r="C761" s="12"/>
      <c r="D761" s="12"/>
      <c r="E761" s="12"/>
      <c r="F761" s="12"/>
      <c r="G761" s="12"/>
      <c r="H761" s="30"/>
      <c r="I761" s="30"/>
      <c r="J761" s="30"/>
      <c r="K761" s="30"/>
      <c r="L761" s="30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9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</row>
    <row r="762" spans="1:84">
      <c r="A762" s="12"/>
      <c r="B762" s="12"/>
      <c r="C762" s="12"/>
      <c r="D762" s="12"/>
      <c r="E762" s="12"/>
      <c r="F762" s="12"/>
      <c r="G762" s="12"/>
      <c r="H762" s="30"/>
      <c r="I762" s="30"/>
      <c r="J762" s="30"/>
      <c r="K762" s="30"/>
      <c r="L762" s="30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9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</row>
    <row r="763" spans="1:84">
      <c r="A763" s="12"/>
      <c r="B763" s="12"/>
      <c r="C763" s="12"/>
      <c r="D763" s="12"/>
      <c r="E763" s="12"/>
      <c r="F763" s="12"/>
      <c r="G763" s="12"/>
      <c r="H763" s="30"/>
      <c r="I763" s="30"/>
      <c r="J763" s="30"/>
      <c r="K763" s="30"/>
      <c r="L763" s="30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9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</row>
    <row r="764" spans="1:84">
      <c r="A764" s="12"/>
      <c r="B764" s="12"/>
      <c r="C764" s="12"/>
      <c r="D764" s="12"/>
      <c r="E764" s="12"/>
      <c r="F764" s="12"/>
      <c r="G764" s="12"/>
      <c r="H764" s="30"/>
      <c r="I764" s="30"/>
      <c r="J764" s="30"/>
      <c r="K764" s="30"/>
      <c r="L764" s="30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9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</row>
    <row r="765" spans="1:84">
      <c r="A765" s="12"/>
      <c r="B765" s="12"/>
      <c r="C765" s="12"/>
      <c r="D765" s="12"/>
      <c r="E765" s="12"/>
      <c r="F765" s="12"/>
      <c r="G765" s="12"/>
      <c r="H765" s="30"/>
      <c r="I765" s="30"/>
      <c r="J765" s="30"/>
      <c r="K765" s="30"/>
      <c r="L765" s="30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9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</row>
    <row r="766" spans="1:84">
      <c r="A766" s="12"/>
      <c r="B766" s="12"/>
      <c r="C766" s="12"/>
      <c r="D766" s="12"/>
      <c r="E766" s="12"/>
      <c r="F766" s="12"/>
      <c r="G766" s="12"/>
      <c r="H766" s="30"/>
      <c r="I766" s="30"/>
      <c r="J766" s="30"/>
      <c r="K766" s="30"/>
      <c r="L766" s="30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9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</row>
    <row r="767" spans="1:84">
      <c r="A767" s="12"/>
      <c r="B767" s="12"/>
      <c r="C767" s="12"/>
      <c r="D767" s="12"/>
      <c r="E767" s="12"/>
      <c r="F767" s="12"/>
      <c r="G767" s="12"/>
      <c r="H767" s="30"/>
      <c r="I767" s="30"/>
      <c r="J767" s="30"/>
      <c r="K767" s="30"/>
      <c r="L767" s="30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9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</row>
    <row r="768" spans="1:84">
      <c r="A768" s="12"/>
      <c r="B768" s="12"/>
      <c r="C768" s="12"/>
      <c r="D768" s="12"/>
      <c r="E768" s="12"/>
      <c r="F768" s="12"/>
      <c r="G768" s="12"/>
      <c r="H768" s="30"/>
      <c r="I768" s="30"/>
      <c r="J768" s="30"/>
      <c r="K768" s="30"/>
      <c r="L768" s="30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9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</row>
    <row r="769" spans="1:84">
      <c r="A769" s="12"/>
      <c r="B769" s="12"/>
      <c r="C769" s="12"/>
      <c r="D769" s="12"/>
      <c r="E769" s="12"/>
      <c r="F769" s="12"/>
      <c r="G769" s="12"/>
      <c r="H769" s="30"/>
      <c r="I769" s="30"/>
      <c r="J769" s="30"/>
      <c r="K769" s="30"/>
      <c r="L769" s="30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9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</row>
    <row r="770" spans="1:84">
      <c r="A770" s="12"/>
      <c r="B770" s="12"/>
      <c r="C770" s="12"/>
      <c r="D770" s="12"/>
      <c r="E770" s="12"/>
      <c r="F770" s="12"/>
      <c r="G770" s="12"/>
      <c r="H770" s="30"/>
      <c r="I770" s="30"/>
      <c r="J770" s="30"/>
      <c r="K770" s="30"/>
      <c r="L770" s="30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9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</row>
    <row r="771" spans="1:84">
      <c r="A771" s="12"/>
      <c r="B771" s="12"/>
      <c r="C771" s="12"/>
      <c r="D771" s="12"/>
      <c r="E771" s="12"/>
      <c r="F771" s="12"/>
      <c r="G771" s="12"/>
      <c r="H771" s="30"/>
      <c r="I771" s="30"/>
      <c r="J771" s="30"/>
      <c r="K771" s="30"/>
      <c r="L771" s="30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9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</row>
    <row r="772" spans="1:84">
      <c r="A772" s="12"/>
      <c r="B772" s="12"/>
      <c r="C772" s="12"/>
      <c r="D772" s="12"/>
      <c r="E772" s="12"/>
      <c r="F772" s="12"/>
      <c r="G772" s="12"/>
      <c r="H772" s="30"/>
      <c r="I772" s="30"/>
      <c r="J772" s="30"/>
      <c r="K772" s="30"/>
      <c r="L772" s="30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9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</row>
    <row r="773" spans="1:84">
      <c r="A773" s="12"/>
      <c r="B773" s="12"/>
      <c r="C773" s="12"/>
      <c r="D773" s="12"/>
      <c r="E773" s="12"/>
      <c r="F773" s="12"/>
      <c r="G773" s="12"/>
      <c r="H773" s="30"/>
      <c r="I773" s="30"/>
      <c r="J773" s="30"/>
      <c r="K773" s="30"/>
      <c r="L773" s="30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9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</row>
    <row r="774" spans="1:84">
      <c r="A774" s="12"/>
      <c r="B774" s="12"/>
      <c r="C774" s="12"/>
      <c r="D774" s="12"/>
      <c r="E774" s="12"/>
      <c r="F774" s="12"/>
      <c r="G774" s="12"/>
      <c r="H774" s="30"/>
      <c r="I774" s="30"/>
      <c r="J774" s="30"/>
      <c r="K774" s="30"/>
      <c r="L774" s="30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9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</row>
    <row r="775" spans="1:84">
      <c r="A775" s="12"/>
      <c r="B775" s="12"/>
      <c r="C775" s="12"/>
      <c r="D775" s="12"/>
      <c r="E775" s="12"/>
      <c r="F775" s="12"/>
      <c r="G775" s="12"/>
      <c r="H775" s="30"/>
      <c r="I775" s="30"/>
      <c r="J775" s="30"/>
      <c r="K775" s="30"/>
      <c r="L775" s="30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9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</row>
    <row r="776" spans="1:84">
      <c r="A776" s="12"/>
      <c r="B776" s="12"/>
      <c r="C776" s="12"/>
      <c r="D776" s="12"/>
      <c r="E776" s="12"/>
      <c r="F776" s="12"/>
      <c r="G776" s="12"/>
      <c r="H776" s="30"/>
      <c r="I776" s="30"/>
      <c r="J776" s="30"/>
      <c r="K776" s="30"/>
      <c r="L776" s="30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9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</row>
    <row r="777" spans="1:84">
      <c r="A777" s="12"/>
      <c r="B777" s="12"/>
      <c r="C777" s="12"/>
      <c r="D777" s="12"/>
      <c r="E777" s="12"/>
      <c r="F777" s="12"/>
      <c r="G777" s="12"/>
      <c r="H777" s="30"/>
      <c r="I777" s="30"/>
      <c r="J777" s="30"/>
      <c r="K777" s="30"/>
      <c r="L777" s="30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9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</row>
    <row r="778" spans="1:84">
      <c r="A778" s="12"/>
      <c r="B778" s="12"/>
      <c r="C778" s="12"/>
      <c r="D778" s="12"/>
      <c r="E778" s="12"/>
      <c r="F778" s="12"/>
      <c r="G778" s="12"/>
      <c r="H778" s="30"/>
      <c r="I778" s="30"/>
      <c r="J778" s="30"/>
      <c r="K778" s="30"/>
      <c r="L778" s="30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9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</row>
    <row r="779" spans="1:84">
      <c r="A779" s="12"/>
      <c r="B779" s="12"/>
      <c r="C779" s="12"/>
      <c r="D779" s="12"/>
      <c r="E779" s="12"/>
      <c r="F779" s="12"/>
      <c r="G779" s="12"/>
      <c r="H779" s="30"/>
      <c r="I779" s="30"/>
      <c r="J779" s="30"/>
      <c r="K779" s="30"/>
      <c r="L779" s="30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9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</row>
    <row r="780" spans="1:84">
      <c r="A780" s="12"/>
      <c r="B780" s="12"/>
      <c r="C780" s="12"/>
      <c r="D780" s="12"/>
      <c r="E780" s="12"/>
      <c r="F780" s="12"/>
      <c r="G780" s="12"/>
      <c r="H780" s="30"/>
      <c r="I780" s="30"/>
      <c r="J780" s="30"/>
      <c r="K780" s="30"/>
      <c r="L780" s="30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9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</row>
    <row r="781" spans="1:84">
      <c r="A781" s="12"/>
      <c r="B781" s="12"/>
      <c r="C781" s="12"/>
      <c r="D781" s="12"/>
      <c r="E781" s="12"/>
      <c r="F781" s="12"/>
      <c r="G781" s="12"/>
      <c r="H781" s="30"/>
      <c r="I781" s="30"/>
      <c r="J781" s="30"/>
      <c r="K781" s="30"/>
      <c r="L781" s="30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9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</row>
    <row r="782" spans="1:84">
      <c r="A782" s="12"/>
      <c r="B782" s="12"/>
      <c r="C782" s="12"/>
      <c r="D782" s="12"/>
      <c r="E782" s="12"/>
      <c r="F782" s="12"/>
      <c r="G782" s="12"/>
      <c r="H782" s="30"/>
      <c r="I782" s="30"/>
      <c r="J782" s="30"/>
      <c r="K782" s="30"/>
      <c r="L782" s="30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9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</row>
    <row r="783" spans="1:84">
      <c r="A783" s="12"/>
      <c r="B783" s="12"/>
      <c r="C783" s="12"/>
      <c r="D783" s="12"/>
      <c r="E783" s="12"/>
      <c r="F783" s="12"/>
      <c r="G783" s="12"/>
      <c r="H783" s="30"/>
      <c r="I783" s="30"/>
      <c r="J783" s="30"/>
      <c r="K783" s="30"/>
      <c r="L783" s="30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9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</row>
    <row r="784" spans="1:84">
      <c r="A784" s="12"/>
      <c r="B784" s="12"/>
      <c r="C784" s="12"/>
      <c r="D784" s="12"/>
      <c r="E784" s="12"/>
      <c r="F784" s="12"/>
      <c r="G784" s="12"/>
      <c r="H784" s="30"/>
      <c r="I784" s="30"/>
      <c r="J784" s="30"/>
      <c r="K784" s="30"/>
      <c r="L784" s="30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9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</row>
    <row r="785" spans="1:84">
      <c r="A785" s="12"/>
      <c r="B785" s="12"/>
      <c r="C785" s="12"/>
      <c r="D785" s="12"/>
      <c r="E785" s="12"/>
      <c r="F785" s="12"/>
      <c r="G785" s="12"/>
      <c r="H785" s="30"/>
      <c r="I785" s="30"/>
      <c r="J785" s="30"/>
      <c r="K785" s="30"/>
      <c r="L785" s="30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9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</row>
    <row r="786" spans="1:84">
      <c r="A786" s="12"/>
      <c r="B786" s="12"/>
      <c r="C786" s="12"/>
      <c r="D786" s="12"/>
      <c r="E786" s="12"/>
      <c r="F786" s="12"/>
      <c r="G786" s="12"/>
      <c r="H786" s="30"/>
      <c r="I786" s="30"/>
      <c r="J786" s="30"/>
      <c r="K786" s="30"/>
      <c r="L786" s="30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9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</row>
    <row r="787" spans="1:84">
      <c r="A787" s="12"/>
      <c r="B787" s="12"/>
      <c r="C787" s="12"/>
      <c r="D787" s="12"/>
      <c r="E787" s="12"/>
      <c r="F787" s="12"/>
      <c r="G787" s="12"/>
      <c r="H787" s="30"/>
      <c r="I787" s="30"/>
      <c r="J787" s="30"/>
      <c r="K787" s="30"/>
      <c r="L787" s="30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9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</row>
    <row r="788" spans="1:84">
      <c r="A788" s="12"/>
      <c r="B788" s="12"/>
      <c r="C788" s="12"/>
      <c r="D788" s="12"/>
      <c r="E788" s="12"/>
      <c r="F788" s="12"/>
      <c r="G788" s="12"/>
      <c r="H788" s="30"/>
      <c r="I788" s="30"/>
      <c r="J788" s="30"/>
      <c r="K788" s="30"/>
      <c r="L788" s="30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9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</row>
    <row r="789" spans="1:84">
      <c r="A789" s="12"/>
      <c r="B789" s="12"/>
      <c r="C789" s="12"/>
      <c r="D789" s="12"/>
      <c r="E789" s="12"/>
      <c r="F789" s="12"/>
      <c r="G789" s="12"/>
      <c r="H789" s="30"/>
      <c r="I789" s="30"/>
      <c r="J789" s="30"/>
      <c r="K789" s="30"/>
      <c r="L789" s="30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9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</row>
    <row r="790" spans="1:84">
      <c r="A790" s="12"/>
      <c r="B790" s="12"/>
      <c r="C790" s="12"/>
      <c r="D790" s="12"/>
      <c r="E790" s="12"/>
      <c r="F790" s="12"/>
      <c r="G790" s="12"/>
      <c r="H790" s="30"/>
      <c r="I790" s="30"/>
      <c r="J790" s="30"/>
      <c r="K790" s="30"/>
      <c r="L790" s="30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9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</row>
    <row r="791" spans="1:84">
      <c r="A791" s="12"/>
      <c r="B791" s="12"/>
      <c r="C791" s="12"/>
      <c r="D791" s="12"/>
      <c r="E791" s="12"/>
      <c r="F791" s="12"/>
      <c r="G791" s="12"/>
      <c r="H791" s="30"/>
      <c r="I791" s="30"/>
      <c r="J791" s="30"/>
      <c r="K791" s="30"/>
      <c r="L791" s="30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9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</row>
    <row r="792" spans="1:84">
      <c r="A792" s="12"/>
      <c r="B792" s="12"/>
      <c r="C792" s="12"/>
      <c r="D792" s="12"/>
      <c r="E792" s="12"/>
      <c r="F792" s="12"/>
      <c r="G792" s="12"/>
      <c r="H792" s="30"/>
      <c r="I792" s="30"/>
      <c r="J792" s="30"/>
      <c r="K792" s="30"/>
      <c r="L792" s="30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9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</row>
    <row r="793" spans="1:84">
      <c r="A793" s="12"/>
      <c r="B793" s="12"/>
      <c r="C793" s="12"/>
      <c r="D793" s="12"/>
      <c r="E793" s="12"/>
      <c r="F793" s="12"/>
      <c r="G793" s="12"/>
      <c r="H793" s="30"/>
      <c r="I793" s="30"/>
      <c r="J793" s="30"/>
      <c r="K793" s="30"/>
      <c r="L793" s="30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9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</row>
    <row r="794" spans="1:84">
      <c r="A794" s="12"/>
      <c r="B794" s="12"/>
      <c r="C794" s="12"/>
      <c r="D794" s="12"/>
      <c r="E794" s="12"/>
      <c r="F794" s="12"/>
      <c r="G794" s="12"/>
      <c r="H794" s="30"/>
      <c r="I794" s="30"/>
      <c r="J794" s="30"/>
      <c r="K794" s="30"/>
      <c r="L794" s="30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9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</row>
    <row r="795" spans="1:84">
      <c r="A795" s="12"/>
      <c r="B795" s="12"/>
      <c r="C795" s="12"/>
      <c r="D795" s="12"/>
      <c r="E795" s="12"/>
      <c r="F795" s="12"/>
      <c r="G795" s="12"/>
      <c r="H795" s="30"/>
      <c r="I795" s="30"/>
      <c r="J795" s="30"/>
      <c r="K795" s="30"/>
      <c r="L795" s="30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9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</row>
    <row r="796" spans="1:84">
      <c r="A796" s="12"/>
      <c r="B796" s="12"/>
      <c r="C796" s="12"/>
      <c r="D796" s="12"/>
      <c r="E796" s="12"/>
      <c r="F796" s="12"/>
      <c r="G796" s="12"/>
      <c r="H796" s="30"/>
      <c r="I796" s="30"/>
      <c r="J796" s="30"/>
      <c r="K796" s="30"/>
      <c r="L796" s="30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9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</row>
    <row r="797" spans="1:84">
      <c r="A797" s="12"/>
      <c r="B797" s="12"/>
      <c r="C797" s="12"/>
      <c r="D797" s="12"/>
      <c r="E797" s="12"/>
      <c r="F797" s="12"/>
      <c r="G797" s="12"/>
      <c r="H797" s="30"/>
      <c r="I797" s="30"/>
      <c r="J797" s="30"/>
      <c r="K797" s="30"/>
      <c r="L797" s="30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9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</row>
    <row r="798" spans="1:84">
      <c r="A798" s="12"/>
      <c r="B798" s="12"/>
      <c r="C798" s="12"/>
      <c r="D798" s="12"/>
      <c r="E798" s="12"/>
      <c r="F798" s="12"/>
      <c r="G798" s="12"/>
      <c r="H798" s="30"/>
      <c r="I798" s="30"/>
      <c r="J798" s="30"/>
      <c r="K798" s="30"/>
      <c r="L798" s="30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9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</row>
    <row r="799" spans="1:84">
      <c r="A799" s="12"/>
      <c r="B799" s="12"/>
      <c r="C799" s="12"/>
      <c r="D799" s="12"/>
      <c r="E799" s="12"/>
      <c r="F799" s="12"/>
      <c r="G799" s="12"/>
      <c r="H799" s="30"/>
      <c r="I799" s="30"/>
      <c r="J799" s="30"/>
      <c r="K799" s="30"/>
      <c r="L799" s="30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9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</row>
    <row r="800" spans="1:84">
      <c r="A800" s="12"/>
      <c r="B800" s="12"/>
      <c r="C800" s="12"/>
      <c r="D800" s="12"/>
      <c r="E800" s="12"/>
      <c r="F800" s="12"/>
      <c r="G800" s="12"/>
      <c r="H800" s="30"/>
      <c r="I800" s="30"/>
      <c r="J800" s="30"/>
      <c r="K800" s="30"/>
      <c r="L800" s="30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9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</row>
    <row r="801" spans="1:84">
      <c r="A801" s="12"/>
      <c r="B801" s="12"/>
      <c r="C801" s="12"/>
      <c r="D801" s="12"/>
      <c r="E801" s="12"/>
      <c r="F801" s="12"/>
      <c r="G801" s="12"/>
      <c r="H801" s="30"/>
      <c r="I801" s="30"/>
      <c r="J801" s="30"/>
      <c r="K801" s="30"/>
      <c r="L801" s="30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9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</row>
    <row r="802" spans="1:84">
      <c r="A802" s="12"/>
      <c r="B802" s="12"/>
      <c r="C802" s="12"/>
      <c r="D802" s="12"/>
      <c r="E802" s="12"/>
      <c r="F802" s="12"/>
      <c r="G802" s="12"/>
      <c r="H802" s="30"/>
      <c r="I802" s="30"/>
      <c r="J802" s="30"/>
      <c r="K802" s="30"/>
      <c r="L802" s="30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9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</row>
    <row r="803" spans="1:84">
      <c r="A803" s="12"/>
      <c r="B803" s="12"/>
      <c r="C803" s="12"/>
      <c r="D803" s="12"/>
      <c r="E803" s="12"/>
      <c r="F803" s="12"/>
      <c r="G803" s="12"/>
      <c r="H803" s="30"/>
      <c r="I803" s="30"/>
      <c r="J803" s="30"/>
      <c r="K803" s="30"/>
      <c r="L803" s="30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9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</row>
    <row r="804" spans="1:84">
      <c r="A804" s="12"/>
      <c r="B804" s="12"/>
      <c r="C804" s="12"/>
      <c r="D804" s="12"/>
      <c r="E804" s="12"/>
      <c r="F804" s="12"/>
      <c r="G804" s="12"/>
      <c r="H804" s="30"/>
      <c r="I804" s="30"/>
      <c r="J804" s="30"/>
      <c r="K804" s="30"/>
      <c r="L804" s="30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9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</row>
    <row r="805" spans="1:84">
      <c r="A805" s="12"/>
      <c r="B805" s="12"/>
      <c r="C805" s="12"/>
      <c r="D805" s="12"/>
      <c r="E805" s="12"/>
      <c r="F805" s="12"/>
      <c r="G805" s="12"/>
      <c r="H805" s="30"/>
      <c r="I805" s="30"/>
      <c r="J805" s="30"/>
      <c r="K805" s="30"/>
      <c r="L805" s="30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9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</row>
    <row r="806" spans="1:84">
      <c r="A806" s="12"/>
      <c r="B806" s="12"/>
      <c r="C806" s="12"/>
      <c r="D806" s="12"/>
      <c r="E806" s="12"/>
      <c r="F806" s="12"/>
      <c r="G806" s="12"/>
      <c r="H806" s="30"/>
      <c r="I806" s="30"/>
      <c r="J806" s="30"/>
      <c r="K806" s="30"/>
      <c r="L806" s="30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9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</row>
    <row r="807" spans="1:84">
      <c r="A807" s="12"/>
      <c r="B807" s="12"/>
      <c r="C807" s="12"/>
      <c r="D807" s="12"/>
      <c r="E807" s="12"/>
      <c r="F807" s="12"/>
      <c r="G807" s="12"/>
      <c r="H807" s="30"/>
      <c r="I807" s="30"/>
      <c r="J807" s="30"/>
      <c r="K807" s="30"/>
      <c r="L807" s="30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9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</row>
    <row r="808" spans="1:84">
      <c r="A808" s="12"/>
      <c r="B808" s="12"/>
      <c r="C808" s="12"/>
      <c r="D808" s="12"/>
      <c r="E808" s="12"/>
      <c r="F808" s="12"/>
      <c r="G808" s="12"/>
      <c r="H808" s="30"/>
      <c r="I808" s="30"/>
      <c r="J808" s="30"/>
      <c r="K808" s="30"/>
      <c r="L808" s="30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9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</row>
    <row r="809" spans="1:84">
      <c r="A809" s="12"/>
      <c r="B809" s="12"/>
      <c r="C809" s="12"/>
      <c r="D809" s="12"/>
      <c r="E809" s="12"/>
      <c r="F809" s="12"/>
      <c r="G809" s="12"/>
      <c r="H809" s="30"/>
      <c r="I809" s="30"/>
      <c r="J809" s="30"/>
      <c r="K809" s="30"/>
      <c r="L809" s="30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9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</row>
    <row r="810" spans="1:84">
      <c r="A810" s="12"/>
      <c r="B810" s="12"/>
      <c r="C810" s="12"/>
      <c r="D810" s="12"/>
      <c r="E810" s="12"/>
      <c r="F810" s="12"/>
      <c r="G810" s="12"/>
      <c r="H810" s="30"/>
      <c r="I810" s="30"/>
      <c r="J810" s="30"/>
      <c r="K810" s="30"/>
      <c r="L810" s="30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9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</row>
    <row r="811" spans="1:84">
      <c r="A811" s="12"/>
      <c r="B811" s="12"/>
      <c r="C811" s="12"/>
      <c r="D811" s="12"/>
      <c r="E811" s="12"/>
      <c r="F811" s="12"/>
      <c r="G811" s="12"/>
      <c r="H811" s="30"/>
      <c r="I811" s="30"/>
      <c r="J811" s="30"/>
      <c r="K811" s="30"/>
      <c r="L811" s="30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9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</row>
    <row r="812" spans="1:84">
      <c r="A812" s="12"/>
      <c r="B812" s="12"/>
      <c r="C812" s="12"/>
      <c r="D812" s="12"/>
      <c r="E812" s="12"/>
      <c r="F812" s="12"/>
      <c r="G812" s="12"/>
      <c r="H812" s="30"/>
      <c r="I812" s="30"/>
      <c r="J812" s="30"/>
      <c r="K812" s="30"/>
      <c r="L812" s="30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9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</row>
    <row r="813" spans="1:84">
      <c r="A813" s="12"/>
      <c r="B813" s="12"/>
      <c r="C813" s="12"/>
      <c r="D813" s="12"/>
      <c r="E813" s="12"/>
      <c r="F813" s="12"/>
      <c r="G813" s="12"/>
      <c r="H813" s="30"/>
      <c r="I813" s="30"/>
      <c r="J813" s="30"/>
      <c r="K813" s="30"/>
      <c r="L813" s="30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9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</row>
    <row r="814" spans="1:84">
      <c r="A814" s="12"/>
      <c r="B814" s="12"/>
      <c r="C814" s="12"/>
      <c r="D814" s="12"/>
      <c r="E814" s="12"/>
      <c r="F814" s="12"/>
      <c r="G814" s="12"/>
      <c r="H814" s="30"/>
      <c r="I814" s="30"/>
      <c r="J814" s="30"/>
      <c r="K814" s="30"/>
      <c r="L814" s="30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9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</row>
    <row r="815" spans="1:84">
      <c r="A815" s="12"/>
      <c r="B815" s="12"/>
      <c r="C815" s="12"/>
      <c r="D815" s="12"/>
      <c r="E815" s="12"/>
      <c r="F815" s="12"/>
      <c r="G815" s="12"/>
      <c r="H815" s="30"/>
      <c r="I815" s="30"/>
      <c r="J815" s="30"/>
      <c r="K815" s="30"/>
      <c r="L815" s="30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9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</row>
    <row r="816" spans="1:84">
      <c r="A816" s="12"/>
      <c r="B816" s="12"/>
      <c r="C816" s="12"/>
      <c r="D816" s="12"/>
      <c r="E816" s="12"/>
      <c r="F816" s="12"/>
      <c r="G816" s="12"/>
      <c r="H816" s="30"/>
      <c r="I816" s="30"/>
      <c r="J816" s="30"/>
      <c r="K816" s="30"/>
      <c r="L816" s="30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9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</row>
    <row r="817" spans="1:84">
      <c r="A817" s="12"/>
      <c r="B817" s="12"/>
      <c r="C817" s="12"/>
      <c r="D817" s="12"/>
      <c r="E817" s="12"/>
      <c r="F817" s="12"/>
      <c r="G817" s="12"/>
      <c r="H817" s="30"/>
      <c r="I817" s="30"/>
      <c r="J817" s="30"/>
      <c r="K817" s="30"/>
      <c r="L817" s="30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9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</row>
    <row r="818" spans="1:84">
      <c r="A818" s="12"/>
      <c r="B818" s="12"/>
      <c r="C818" s="12"/>
      <c r="D818" s="12"/>
      <c r="E818" s="12"/>
      <c r="F818" s="12"/>
      <c r="G818" s="12"/>
      <c r="H818" s="30"/>
      <c r="I818" s="30"/>
      <c r="J818" s="30"/>
      <c r="K818" s="30"/>
      <c r="L818" s="30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9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</row>
    <row r="819" spans="1:84">
      <c r="A819" s="12"/>
      <c r="B819" s="12"/>
      <c r="C819" s="12"/>
      <c r="D819" s="12"/>
      <c r="E819" s="12"/>
      <c r="F819" s="12"/>
      <c r="G819" s="12"/>
      <c r="H819" s="30"/>
      <c r="I819" s="30"/>
      <c r="J819" s="30"/>
      <c r="K819" s="30"/>
      <c r="L819" s="30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9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</row>
    <row r="820" spans="1:84">
      <c r="A820" s="12"/>
      <c r="B820" s="12"/>
      <c r="C820" s="12"/>
      <c r="D820" s="12"/>
      <c r="E820" s="12"/>
      <c r="F820" s="12"/>
      <c r="G820" s="12"/>
      <c r="H820" s="30"/>
      <c r="I820" s="30"/>
      <c r="J820" s="30"/>
      <c r="K820" s="30"/>
      <c r="L820" s="30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9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</row>
    <row r="821" spans="1:84">
      <c r="A821" s="12"/>
      <c r="B821" s="12"/>
      <c r="C821" s="12"/>
      <c r="D821" s="12"/>
      <c r="E821" s="12"/>
      <c r="F821" s="12"/>
      <c r="G821" s="12"/>
      <c r="H821" s="30"/>
      <c r="I821" s="30"/>
      <c r="J821" s="30"/>
      <c r="K821" s="30"/>
      <c r="L821" s="30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9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</row>
    <row r="822" spans="1:84">
      <c r="A822" s="12"/>
      <c r="B822" s="12"/>
      <c r="C822" s="12"/>
      <c r="D822" s="12"/>
      <c r="E822" s="12"/>
      <c r="F822" s="12"/>
      <c r="G822" s="12"/>
      <c r="H822" s="30"/>
      <c r="I822" s="30"/>
      <c r="J822" s="30"/>
      <c r="K822" s="30"/>
      <c r="L822" s="30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9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</row>
    <row r="823" spans="1:84">
      <c r="A823" s="12"/>
      <c r="B823" s="12"/>
      <c r="C823" s="12"/>
      <c r="D823" s="12"/>
      <c r="E823" s="12"/>
      <c r="F823" s="12"/>
      <c r="G823" s="12"/>
      <c r="H823" s="30"/>
      <c r="I823" s="30"/>
      <c r="J823" s="30"/>
      <c r="K823" s="30"/>
      <c r="L823" s="30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9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</row>
    <row r="824" spans="1:84">
      <c r="A824" s="12"/>
      <c r="B824" s="12"/>
      <c r="C824" s="12"/>
      <c r="D824" s="12"/>
      <c r="E824" s="12"/>
      <c r="F824" s="12"/>
      <c r="G824" s="12"/>
      <c r="H824" s="30"/>
      <c r="I824" s="30"/>
      <c r="J824" s="30"/>
      <c r="K824" s="30"/>
      <c r="L824" s="30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9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</row>
    <row r="825" spans="1:84">
      <c r="A825" s="12"/>
      <c r="B825" s="12"/>
      <c r="C825" s="12"/>
      <c r="D825" s="12"/>
      <c r="E825" s="12"/>
      <c r="F825" s="12"/>
      <c r="G825" s="12"/>
      <c r="H825" s="30"/>
      <c r="I825" s="30"/>
      <c r="J825" s="30"/>
      <c r="K825" s="30"/>
      <c r="L825" s="30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9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</row>
    <row r="826" spans="1:84">
      <c r="A826" s="12"/>
      <c r="B826" s="12"/>
      <c r="C826" s="12"/>
      <c r="D826" s="12"/>
      <c r="E826" s="12"/>
      <c r="F826" s="12"/>
      <c r="G826" s="12"/>
      <c r="H826" s="30"/>
      <c r="I826" s="30"/>
      <c r="J826" s="30"/>
      <c r="K826" s="30"/>
      <c r="L826" s="30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9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</row>
    <row r="827" spans="1:84">
      <c r="A827" s="12"/>
      <c r="B827" s="12"/>
      <c r="C827" s="12"/>
      <c r="D827" s="12"/>
      <c r="E827" s="12"/>
      <c r="F827" s="12"/>
      <c r="G827" s="12"/>
      <c r="H827" s="30"/>
      <c r="I827" s="30"/>
      <c r="J827" s="30"/>
      <c r="K827" s="30"/>
      <c r="L827" s="30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9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</row>
    <row r="828" spans="1:84">
      <c r="A828" s="12"/>
      <c r="B828" s="12"/>
      <c r="C828" s="12"/>
      <c r="D828" s="12"/>
      <c r="E828" s="12"/>
      <c r="F828" s="12"/>
      <c r="G828" s="12"/>
      <c r="H828" s="30"/>
      <c r="I828" s="30"/>
      <c r="J828" s="30"/>
      <c r="K828" s="30"/>
      <c r="L828" s="30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9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</row>
    <row r="829" spans="1:84">
      <c r="A829" s="12"/>
      <c r="B829" s="12"/>
      <c r="C829" s="12"/>
      <c r="D829" s="12"/>
      <c r="E829" s="12"/>
      <c r="F829" s="12"/>
      <c r="G829" s="12"/>
      <c r="H829" s="30"/>
      <c r="I829" s="30"/>
      <c r="J829" s="30"/>
      <c r="K829" s="30"/>
      <c r="L829" s="30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9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</row>
    <row r="830" spans="1:84">
      <c r="A830" s="12"/>
      <c r="B830" s="12"/>
      <c r="C830" s="12"/>
      <c r="D830" s="12"/>
      <c r="E830" s="12"/>
      <c r="F830" s="12"/>
      <c r="G830" s="12"/>
      <c r="H830" s="30"/>
      <c r="I830" s="30"/>
      <c r="J830" s="30"/>
      <c r="K830" s="30"/>
      <c r="L830" s="30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9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</row>
    <row r="831" spans="1:84">
      <c r="A831" s="12"/>
      <c r="B831" s="12"/>
      <c r="C831" s="12"/>
      <c r="D831" s="12"/>
      <c r="E831" s="12"/>
      <c r="F831" s="12"/>
      <c r="G831" s="12"/>
      <c r="H831" s="30"/>
      <c r="I831" s="30"/>
      <c r="J831" s="30"/>
      <c r="K831" s="30"/>
      <c r="L831" s="30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9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</row>
    <row r="832" spans="1:84">
      <c r="A832" s="12"/>
      <c r="B832" s="12"/>
      <c r="C832" s="12"/>
      <c r="D832" s="12"/>
      <c r="E832" s="12"/>
      <c r="F832" s="12"/>
      <c r="G832" s="12"/>
      <c r="H832" s="30"/>
      <c r="I832" s="30"/>
      <c r="J832" s="30"/>
      <c r="K832" s="30"/>
      <c r="L832" s="30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9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</row>
    <row r="833" spans="1:84">
      <c r="A833" s="12"/>
      <c r="B833" s="12"/>
      <c r="C833" s="12"/>
      <c r="D833" s="12"/>
      <c r="E833" s="12"/>
      <c r="F833" s="12"/>
      <c r="G833" s="12"/>
      <c r="H833" s="30"/>
      <c r="I833" s="30"/>
      <c r="J833" s="30"/>
      <c r="K833" s="30"/>
      <c r="L833" s="30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9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</row>
    <row r="834" spans="1:84">
      <c r="A834" s="12"/>
      <c r="B834" s="12"/>
      <c r="C834" s="12"/>
      <c r="D834" s="12"/>
      <c r="E834" s="12"/>
      <c r="F834" s="12"/>
      <c r="G834" s="12"/>
      <c r="H834" s="30"/>
      <c r="I834" s="30"/>
      <c r="J834" s="30"/>
      <c r="K834" s="30"/>
      <c r="L834" s="30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9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</row>
    <row r="835" spans="1:84">
      <c r="A835" s="12"/>
      <c r="B835" s="12"/>
      <c r="C835" s="12"/>
      <c r="D835" s="12"/>
      <c r="E835" s="12"/>
      <c r="F835" s="12"/>
      <c r="G835" s="12"/>
      <c r="H835" s="30"/>
      <c r="I835" s="30"/>
      <c r="J835" s="30"/>
      <c r="K835" s="30"/>
      <c r="L835" s="30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9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</row>
    <row r="836" spans="1:84">
      <c r="A836" s="12"/>
      <c r="B836" s="12"/>
      <c r="C836" s="12"/>
      <c r="D836" s="12"/>
      <c r="E836" s="12"/>
      <c r="F836" s="12"/>
      <c r="G836" s="12"/>
      <c r="H836" s="30"/>
      <c r="I836" s="30"/>
      <c r="J836" s="30"/>
      <c r="K836" s="30"/>
      <c r="L836" s="30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9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</row>
    <row r="837" spans="1:84">
      <c r="A837" s="12"/>
      <c r="B837" s="12"/>
      <c r="C837" s="12"/>
      <c r="D837" s="12"/>
      <c r="E837" s="12"/>
      <c r="F837" s="12"/>
      <c r="G837" s="12"/>
      <c r="H837" s="30"/>
      <c r="I837" s="30"/>
      <c r="J837" s="30"/>
      <c r="K837" s="30"/>
      <c r="L837" s="30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9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</row>
    <row r="838" spans="1:84">
      <c r="A838" s="12"/>
      <c r="B838" s="12"/>
      <c r="C838" s="12"/>
      <c r="D838" s="12"/>
      <c r="E838" s="12"/>
      <c r="F838" s="12"/>
      <c r="G838" s="12"/>
      <c r="H838" s="30"/>
      <c r="I838" s="30"/>
      <c r="J838" s="30"/>
      <c r="K838" s="30"/>
      <c r="L838" s="30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9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</row>
    <row r="839" spans="1:84">
      <c r="A839" s="12"/>
      <c r="B839" s="12"/>
      <c r="C839" s="12"/>
      <c r="D839" s="12"/>
      <c r="E839" s="12"/>
      <c r="F839" s="12"/>
      <c r="G839" s="12"/>
      <c r="H839" s="30"/>
      <c r="I839" s="30"/>
      <c r="J839" s="30"/>
      <c r="K839" s="30"/>
      <c r="L839" s="30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9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</row>
    <row r="840" spans="1:84">
      <c r="A840" s="12"/>
      <c r="B840" s="12"/>
      <c r="C840" s="12"/>
      <c r="D840" s="12"/>
      <c r="E840" s="12"/>
      <c r="F840" s="12"/>
      <c r="G840" s="12"/>
      <c r="H840" s="30"/>
      <c r="I840" s="30"/>
      <c r="J840" s="30"/>
      <c r="K840" s="30"/>
      <c r="L840" s="30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9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</row>
    <row r="841" spans="1:84">
      <c r="A841" s="12"/>
      <c r="B841" s="12"/>
      <c r="C841" s="12"/>
      <c r="D841" s="12"/>
      <c r="E841" s="12"/>
      <c r="F841" s="12"/>
      <c r="G841" s="12"/>
      <c r="H841" s="30"/>
      <c r="I841" s="30"/>
      <c r="J841" s="30"/>
      <c r="K841" s="30"/>
      <c r="L841" s="30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9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</row>
    <row r="842" spans="1:84">
      <c r="A842" s="12"/>
      <c r="B842" s="12"/>
      <c r="C842" s="12"/>
      <c r="D842" s="12"/>
      <c r="E842" s="12"/>
      <c r="F842" s="12"/>
      <c r="G842" s="12"/>
      <c r="H842" s="30"/>
      <c r="I842" s="30"/>
      <c r="J842" s="30"/>
      <c r="K842" s="30"/>
      <c r="L842" s="30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9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</row>
    <row r="843" spans="1:84">
      <c r="A843" s="12"/>
      <c r="B843" s="12"/>
      <c r="C843" s="12"/>
      <c r="D843" s="12"/>
      <c r="E843" s="12"/>
      <c r="F843" s="12"/>
      <c r="G843" s="12"/>
      <c r="H843" s="30"/>
      <c r="I843" s="30"/>
      <c r="J843" s="30"/>
      <c r="K843" s="30"/>
      <c r="L843" s="30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9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</row>
    <row r="844" spans="1:84">
      <c r="A844" s="12"/>
      <c r="B844" s="12"/>
      <c r="C844" s="12"/>
      <c r="D844" s="12"/>
      <c r="E844" s="12"/>
      <c r="F844" s="12"/>
      <c r="G844" s="12"/>
      <c r="H844" s="30"/>
      <c r="I844" s="30"/>
      <c r="J844" s="30"/>
      <c r="K844" s="30"/>
      <c r="L844" s="30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9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</row>
    <row r="845" spans="1:84">
      <c r="A845" s="12"/>
      <c r="B845" s="12"/>
      <c r="C845" s="12"/>
      <c r="D845" s="12"/>
      <c r="E845" s="12"/>
      <c r="F845" s="12"/>
      <c r="G845" s="12"/>
      <c r="H845" s="30"/>
      <c r="I845" s="30"/>
      <c r="J845" s="30"/>
      <c r="K845" s="30"/>
      <c r="L845" s="30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9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</row>
    <row r="846" spans="1:84">
      <c r="A846" s="12"/>
      <c r="B846" s="12"/>
      <c r="C846" s="12"/>
      <c r="D846" s="12"/>
      <c r="E846" s="12"/>
      <c r="F846" s="12"/>
      <c r="G846" s="12"/>
      <c r="H846" s="30"/>
      <c r="I846" s="30"/>
      <c r="J846" s="30"/>
      <c r="K846" s="30"/>
      <c r="L846" s="30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9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</row>
    <row r="847" spans="1:84">
      <c r="A847" s="12"/>
      <c r="B847" s="12"/>
      <c r="C847" s="12"/>
      <c r="D847" s="12"/>
      <c r="E847" s="12"/>
      <c r="F847" s="12"/>
      <c r="G847" s="12"/>
      <c r="H847" s="30"/>
      <c r="I847" s="30"/>
      <c r="J847" s="30"/>
      <c r="K847" s="30"/>
      <c r="L847" s="30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9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</row>
    <row r="848" spans="1:84">
      <c r="A848" s="12"/>
      <c r="B848" s="12"/>
      <c r="C848" s="12"/>
      <c r="D848" s="12"/>
      <c r="E848" s="12"/>
      <c r="F848" s="12"/>
      <c r="G848" s="12"/>
      <c r="H848" s="30"/>
      <c r="I848" s="30"/>
      <c r="J848" s="30"/>
      <c r="K848" s="30"/>
      <c r="L848" s="30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9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</row>
    <row r="849" spans="1:84">
      <c r="A849" s="12"/>
      <c r="B849" s="12"/>
      <c r="C849" s="12"/>
      <c r="D849" s="12"/>
      <c r="E849" s="12"/>
      <c r="F849" s="12"/>
      <c r="G849" s="12"/>
      <c r="H849" s="30"/>
      <c r="I849" s="30"/>
      <c r="J849" s="30"/>
      <c r="K849" s="30"/>
      <c r="L849" s="30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9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</row>
    <row r="850" spans="1:84">
      <c r="A850" s="12"/>
      <c r="B850" s="12"/>
      <c r="C850" s="12"/>
      <c r="D850" s="12"/>
      <c r="E850" s="12"/>
      <c r="F850" s="12"/>
      <c r="G850" s="12"/>
      <c r="H850" s="30"/>
      <c r="I850" s="30"/>
      <c r="J850" s="30"/>
      <c r="K850" s="30"/>
      <c r="L850" s="30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9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</row>
    <row r="851" spans="1:84">
      <c r="A851" s="12"/>
      <c r="B851" s="12"/>
      <c r="C851" s="12"/>
      <c r="D851" s="12"/>
      <c r="E851" s="12"/>
      <c r="F851" s="12"/>
      <c r="G851" s="12"/>
      <c r="H851" s="30"/>
      <c r="I851" s="30"/>
      <c r="J851" s="30"/>
      <c r="K851" s="30"/>
      <c r="L851" s="30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9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</row>
    <row r="852" spans="1:84">
      <c r="A852" s="12"/>
      <c r="B852" s="12"/>
      <c r="C852" s="12"/>
      <c r="D852" s="12"/>
      <c r="E852" s="12"/>
      <c r="F852" s="12"/>
      <c r="G852" s="12"/>
      <c r="H852" s="30"/>
      <c r="I852" s="30"/>
      <c r="J852" s="30"/>
      <c r="K852" s="30"/>
      <c r="L852" s="30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9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</row>
    <row r="853" spans="1:84">
      <c r="A853" s="12"/>
      <c r="B853" s="12"/>
      <c r="C853" s="12"/>
      <c r="D853" s="12"/>
      <c r="E853" s="12"/>
      <c r="F853" s="12"/>
      <c r="G853" s="12"/>
      <c r="H853" s="30"/>
      <c r="I853" s="30"/>
      <c r="J853" s="30"/>
      <c r="K853" s="30"/>
      <c r="L853" s="30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9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</row>
    <row r="854" spans="1:84">
      <c r="A854" s="12"/>
      <c r="B854" s="12"/>
      <c r="C854" s="12"/>
      <c r="D854" s="12"/>
      <c r="E854" s="12"/>
      <c r="F854" s="12"/>
      <c r="G854" s="12"/>
      <c r="H854" s="30"/>
      <c r="I854" s="30"/>
      <c r="J854" s="30"/>
      <c r="K854" s="30"/>
      <c r="L854" s="30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9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</row>
    <row r="855" spans="1:84">
      <c r="A855" s="12"/>
      <c r="B855" s="12"/>
      <c r="C855" s="12"/>
      <c r="D855" s="12"/>
      <c r="E855" s="12"/>
      <c r="F855" s="12"/>
      <c r="G855" s="12"/>
      <c r="H855" s="30"/>
      <c r="I855" s="30"/>
      <c r="J855" s="30"/>
      <c r="K855" s="30"/>
      <c r="L855" s="30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9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</row>
    <row r="856" spans="1:84">
      <c r="A856" s="12"/>
      <c r="B856" s="12"/>
      <c r="C856" s="12"/>
      <c r="D856" s="12"/>
      <c r="E856" s="12"/>
      <c r="F856" s="12"/>
      <c r="G856" s="12"/>
      <c r="H856" s="30"/>
      <c r="I856" s="30"/>
      <c r="J856" s="30"/>
      <c r="K856" s="30"/>
      <c r="L856" s="30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9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</row>
    <row r="857" spans="1:84">
      <c r="A857" s="12"/>
      <c r="B857" s="12"/>
      <c r="C857" s="12"/>
      <c r="D857" s="12"/>
      <c r="E857" s="12"/>
      <c r="F857" s="12"/>
      <c r="G857" s="12"/>
      <c r="H857" s="30"/>
      <c r="I857" s="30"/>
      <c r="J857" s="30"/>
      <c r="K857" s="30"/>
      <c r="L857" s="30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9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</row>
    <row r="858" spans="1:84">
      <c r="A858" s="12"/>
      <c r="B858" s="12"/>
      <c r="C858" s="12"/>
      <c r="D858" s="12"/>
      <c r="E858" s="12"/>
      <c r="F858" s="12"/>
      <c r="G858" s="12"/>
      <c r="H858" s="30"/>
      <c r="I858" s="30"/>
      <c r="J858" s="30"/>
      <c r="K858" s="30"/>
      <c r="L858" s="30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9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</row>
    <row r="859" spans="1:84">
      <c r="A859" s="12"/>
      <c r="B859" s="12"/>
      <c r="C859" s="12"/>
      <c r="D859" s="12"/>
      <c r="E859" s="12"/>
      <c r="F859" s="12"/>
      <c r="G859" s="12"/>
      <c r="H859" s="30"/>
      <c r="I859" s="30"/>
      <c r="J859" s="30"/>
      <c r="K859" s="30"/>
      <c r="L859" s="30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9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</row>
    <row r="860" spans="1:84">
      <c r="A860" s="12"/>
      <c r="B860" s="12"/>
      <c r="C860" s="12"/>
      <c r="D860" s="12"/>
      <c r="E860" s="12"/>
      <c r="F860" s="12"/>
      <c r="G860" s="12"/>
      <c r="H860" s="30"/>
      <c r="I860" s="30"/>
      <c r="J860" s="30"/>
      <c r="K860" s="30"/>
      <c r="L860" s="30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9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</row>
    <row r="861" spans="1:84">
      <c r="A861" s="12"/>
      <c r="B861" s="12"/>
      <c r="C861" s="12"/>
      <c r="D861" s="12"/>
      <c r="E861" s="12"/>
      <c r="F861" s="12"/>
      <c r="G861" s="12"/>
      <c r="H861" s="30"/>
      <c r="I861" s="30"/>
      <c r="J861" s="30"/>
      <c r="K861" s="30"/>
      <c r="L861" s="30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9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</row>
    <row r="862" spans="1:84">
      <c r="A862" s="12"/>
      <c r="B862" s="12"/>
      <c r="C862" s="12"/>
      <c r="D862" s="12"/>
      <c r="E862" s="12"/>
      <c r="F862" s="12"/>
      <c r="G862" s="12"/>
      <c r="H862" s="30"/>
      <c r="I862" s="30"/>
      <c r="J862" s="30"/>
      <c r="K862" s="30"/>
      <c r="L862" s="30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9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</row>
    <row r="863" spans="1:84">
      <c r="A863" s="12"/>
      <c r="B863" s="12"/>
      <c r="C863" s="12"/>
      <c r="D863" s="12"/>
      <c r="E863" s="12"/>
      <c r="F863" s="12"/>
      <c r="G863" s="12"/>
      <c r="H863" s="30"/>
      <c r="I863" s="30"/>
      <c r="J863" s="30"/>
      <c r="K863" s="30"/>
      <c r="L863" s="30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9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</row>
    <row r="864" spans="1:84">
      <c r="A864" s="12"/>
      <c r="B864" s="12"/>
      <c r="C864" s="12"/>
      <c r="D864" s="12"/>
      <c r="E864" s="12"/>
      <c r="F864" s="12"/>
      <c r="G864" s="12"/>
      <c r="H864" s="30"/>
      <c r="I864" s="30"/>
      <c r="J864" s="30"/>
      <c r="K864" s="30"/>
      <c r="L864" s="30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9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</row>
    <row r="865" spans="1:84">
      <c r="A865" s="12"/>
      <c r="B865" s="12"/>
      <c r="C865" s="12"/>
      <c r="D865" s="12"/>
      <c r="E865" s="12"/>
      <c r="F865" s="12"/>
      <c r="G865" s="12"/>
      <c r="H865" s="30"/>
      <c r="I865" s="30"/>
      <c r="J865" s="30"/>
      <c r="K865" s="30"/>
      <c r="L865" s="30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9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</row>
    <row r="866" spans="1:84">
      <c r="A866" s="12"/>
      <c r="B866" s="12"/>
      <c r="C866" s="12"/>
      <c r="D866" s="12"/>
      <c r="E866" s="12"/>
      <c r="F866" s="12"/>
      <c r="G866" s="12"/>
      <c r="H866" s="30"/>
      <c r="I866" s="30"/>
      <c r="J866" s="30"/>
      <c r="K866" s="30"/>
      <c r="L866" s="30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9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</row>
    <row r="867" spans="1:84">
      <c r="A867" s="12"/>
      <c r="B867" s="12"/>
      <c r="C867" s="12"/>
      <c r="D867" s="12"/>
      <c r="E867" s="12"/>
      <c r="F867" s="12"/>
      <c r="G867" s="12"/>
      <c r="H867" s="30"/>
      <c r="I867" s="30"/>
      <c r="J867" s="30"/>
      <c r="K867" s="30"/>
      <c r="L867" s="30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9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</row>
    <row r="868" spans="1:84">
      <c r="A868" s="12"/>
      <c r="B868" s="12"/>
      <c r="C868" s="12"/>
      <c r="D868" s="12"/>
      <c r="E868" s="12"/>
      <c r="F868" s="12"/>
      <c r="G868" s="12"/>
      <c r="H868" s="30"/>
      <c r="I868" s="30"/>
      <c r="J868" s="30"/>
      <c r="K868" s="30"/>
      <c r="L868" s="30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9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</row>
    <row r="869" spans="1:84">
      <c r="A869" s="12"/>
      <c r="B869" s="12"/>
      <c r="C869" s="12"/>
      <c r="D869" s="12"/>
      <c r="E869" s="12"/>
      <c r="F869" s="12"/>
      <c r="G869" s="12"/>
      <c r="H869" s="30"/>
      <c r="I869" s="30"/>
      <c r="J869" s="30"/>
      <c r="K869" s="30"/>
      <c r="L869" s="30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9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</row>
    <row r="870" spans="1:84">
      <c r="A870" s="12"/>
      <c r="B870" s="12"/>
      <c r="C870" s="12"/>
      <c r="D870" s="12"/>
      <c r="E870" s="12"/>
      <c r="F870" s="12"/>
      <c r="G870" s="12"/>
      <c r="H870" s="30"/>
      <c r="I870" s="30"/>
      <c r="J870" s="30"/>
      <c r="K870" s="30"/>
      <c r="L870" s="30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9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</row>
    <row r="871" spans="1:84">
      <c r="A871" s="12"/>
      <c r="B871" s="12"/>
      <c r="C871" s="12"/>
      <c r="D871" s="12"/>
      <c r="E871" s="12"/>
      <c r="F871" s="12"/>
      <c r="G871" s="12"/>
      <c r="H871" s="30"/>
      <c r="I871" s="30"/>
      <c r="J871" s="30"/>
      <c r="K871" s="30"/>
      <c r="L871" s="30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9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</row>
    <row r="872" spans="1:84">
      <c r="A872" s="12"/>
      <c r="B872" s="12"/>
      <c r="C872" s="12"/>
      <c r="D872" s="12"/>
      <c r="E872" s="12"/>
      <c r="F872" s="12"/>
      <c r="G872" s="12"/>
      <c r="H872" s="30"/>
      <c r="I872" s="30"/>
      <c r="J872" s="30"/>
      <c r="K872" s="30"/>
      <c r="L872" s="30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9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</row>
    <row r="873" spans="1:84">
      <c r="A873" s="12"/>
      <c r="B873" s="12"/>
      <c r="C873" s="12"/>
      <c r="D873" s="12"/>
      <c r="E873" s="12"/>
      <c r="F873" s="12"/>
      <c r="G873" s="12"/>
      <c r="H873" s="30"/>
      <c r="I873" s="30"/>
      <c r="J873" s="30"/>
      <c r="K873" s="30"/>
      <c r="L873" s="30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9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</row>
    <row r="874" spans="1:84">
      <c r="A874" s="12"/>
      <c r="B874" s="12"/>
      <c r="C874" s="12"/>
      <c r="D874" s="12"/>
      <c r="E874" s="12"/>
      <c r="F874" s="12"/>
      <c r="G874" s="12"/>
      <c r="H874" s="30"/>
      <c r="I874" s="30"/>
      <c r="J874" s="30"/>
      <c r="K874" s="30"/>
      <c r="L874" s="30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9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</row>
    <row r="875" spans="1:84">
      <c r="A875" s="12"/>
      <c r="B875" s="12"/>
      <c r="C875" s="12"/>
      <c r="D875" s="12"/>
      <c r="E875" s="12"/>
      <c r="F875" s="12"/>
      <c r="G875" s="12"/>
      <c r="H875" s="30"/>
      <c r="I875" s="30"/>
      <c r="J875" s="30"/>
      <c r="K875" s="30"/>
      <c r="L875" s="30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9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</row>
    <row r="876" spans="1:84">
      <c r="A876" s="12"/>
      <c r="B876" s="12"/>
      <c r="C876" s="12"/>
      <c r="D876" s="12"/>
      <c r="E876" s="12"/>
      <c r="F876" s="12"/>
      <c r="G876" s="12"/>
      <c r="H876" s="30"/>
      <c r="I876" s="30"/>
      <c r="J876" s="30"/>
      <c r="K876" s="30"/>
      <c r="L876" s="30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9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</row>
    <row r="877" spans="1:84">
      <c r="A877" s="12"/>
      <c r="B877" s="12"/>
      <c r="C877" s="12"/>
      <c r="D877" s="12"/>
      <c r="E877" s="12"/>
      <c r="F877" s="12"/>
      <c r="G877" s="12"/>
      <c r="H877" s="30"/>
      <c r="I877" s="30"/>
      <c r="J877" s="30"/>
      <c r="K877" s="30"/>
      <c r="L877" s="30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9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</row>
    <row r="878" spans="1:84">
      <c r="A878" s="12"/>
      <c r="B878" s="12"/>
      <c r="C878" s="12"/>
      <c r="D878" s="12"/>
      <c r="E878" s="12"/>
      <c r="F878" s="12"/>
      <c r="G878" s="12"/>
      <c r="H878" s="30"/>
      <c r="I878" s="30"/>
      <c r="J878" s="30"/>
      <c r="K878" s="30"/>
      <c r="L878" s="30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9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</row>
    <row r="879" spans="1:84">
      <c r="A879" s="12"/>
      <c r="B879" s="12"/>
      <c r="C879" s="12"/>
      <c r="D879" s="12"/>
      <c r="E879" s="12"/>
      <c r="F879" s="12"/>
      <c r="G879" s="12"/>
      <c r="H879" s="30"/>
      <c r="I879" s="30"/>
      <c r="J879" s="30"/>
      <c r="K879" s="30"/>
      <c r="L879" s="30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9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</row>
    <row r="880" spans="1:84">
      <c r="A880" s="12"/>
      <c r="B880" s="12"/>
      <c r="C880" s="12"/>
      <c r="D880" s="12"/>
      <c r="E880" s="12"/>
      <c r="F880" s="12"/>
      <c r="G880" s="12"/>
      <c r="H880" s="30"/>
      <c r="I880" s="30"/>
      <c r="J880" s="30"/>
      <c r="K880" s="30"/>
      <c r="L880" s="30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9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</row>
    <row r="881" spans="1:84">
      <c r="A881" s="12"/>
      <c r="B881" s="12"/>
      <c r="C881" s="12"/>
      <c r="D881" s="12"/>
      <c r="E881" s="12"/>
      <c r="F881" s="12"/>
      <c r="G881" s="12"/>
      <c r="H881" s="30"/>
      <c r="I881" s="30"/>
      <c r="J881" s="30"/>
      <c r="K881" s="30"/>
      <c r="L881" s="30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9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</row>
    <row r="882" spans="1:84">
      <c r="A882" s="12"/>
      <c r="B882" s="12"/>
      <c r="C882" s="12"/>
      <c r="D882" s="12"/>
      <c r="E882" s="12"/>
      <c r="F882" s="12"/>
      <c r="G882" s="12"/>
      <c r="H882" s="30"/>
      <c r="I882" s="30"/>
      <c r="J882" s="30"/>
      <c r="K882" s="30"/>
      <c r="L882" s="30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9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</row>
    <row r="883" spans="1:84">
      <c r="A883" s="12"/>
      <c r="B883" s="12"/>
      <c r="C883" s="12"/>
      <c r="D883" s="12"/>
      <c r="E883" s="12"/>
      <c r="F883" s="12"/>
      <c r="G883" s="12"/>
      <c r="H883" s="30"/>
      <c r="I883" s="30"/>
      <c r="J883" s="30"/>
      <c r="K883" s="30"/>
      <c r="L883" s="30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9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</row>
    <row r="884" spans="1:84">
      <c r="A884" s="12"/>
      <c r="B884" s="12"/>
      <c r="C884" s="12"/>
      <c r="D884" s="12"/>
      <c r="E884" s="12"/>
      <c r="F884" s="12"/>
      <c r="G884" s="12"/>
      <c r="H884" s="30"/>
      <c r="I884" s="30"/>
      <c r="J884" s="30"/>
      <c r="K884" s="30"/>
      <c r="L884" s="30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9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</row>
    <row r="885" spans="1:84">
      <c r="A885" s="12"/>
      <c r="B885" s="12"/>
      <c r="C885" s="12"/>
      <c r="D885" s="12"/>
      <c r="E885" s="12"/>
      <c r="F885" s="12"/>
      <c r="G885" s="12"/>
      <c r="H885" s="30"/>
      <c r="I885" s="30"/>
      <c r="J885" s="30"/>
      <c r="K885" s="30"/>
      <c r="L885" s="30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9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</row>
    <row r="886" spans="1:84">
      <c r="A886" s="12"/>
      <c r="B886" s="12"/>
      <c r="C886" s="12"/>
      <c r="D886" s="12"/>
      <c r="E886" s="12"/>
      <c r="F886" s="12"/>
      <c r="G886" s="12"/>
      <c r="H886" s="30"/>
      <c r="I886" s="30"/>
      <c r="J886" s="30"/>
      <c r="K886" s="30"/>
      <c r="L886" s="30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9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</row>
    <row r="887" spans="1:84">
      <c r="A887" s="12"/>
      <c r="B887" s="12"/>
      <c r="C887" s="12"/>
      <c r="D887" s="12"/>
      <c r="E887" s="12"/>
      <c r="F887" s="12"/>
      <c r="G887" s="12"/>
      <c r="H887" s="30"/>
      <c r="I887" s="30"/>
      <c r="J887" s="30"/>
      <c r="K887" s="30"/>
      <c r="L887" s="30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9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</row>
    <row r="888" spans="1:84">
      <c r="A888" s="12"/>
      <c r="B888" s="12"/>
      <c r="C888" s="12"/>
      <c r="D888" s="12"/>
      <c r="E888" s="12"/>
      <c r="F888" s="12"/>
      <c r="G888" s="12"/>
      <c r="H888" s="30"/>
      <c r="I888" s="30"/>
      <c r="J888" s="30"/>
      <c r="K888" s="30"/>
      <c r="L888" s="30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9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</row>
    <row r="889" spans="1:84">
      <c r="A889" s="12"/>
      <c r="B889" s="12"/>
      <c r="C889" s="12"/>
      <c r="D889" s="12"/>
      <c r="E889" s="12"/>
      <c r="F889" s="12"/>
      <c r="G889" s="12"/>
      <c r="H889" s="30"/>
      <c r="I889" s="30"/>
      <c r="J889" s="30"/>
      <c r="K889" s="30"/>
      <c r="L889" s="30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9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</row>
    <row r="890" spans="1:84">
      <c r="A890" s="12"/>
      <c r="B890" s="12"/>
      <c r="C890" s="12"/>
      <c r="D890" s="12"/>
      <c r="E890" s="12"/>
      <c r="F890" s="12"/>
      <c r="G890" s="12"/>
      <c r="H890" s="30"/>
      <c r="I890" s="30"/>
      <c r="J890" s="30"/>
      <c r="K890" s="30"/>
      <c r="L890" s="30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9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</row>
    <row r="891" spans="1:84">
      <c r="A891" s="12"/>
      <c r="B891" s="12"/>
      <c r="C891" s="12"/>
      <c r="D891" s="12"/>
      <c r="E891" s="12"/>
      <c r="F891" s="12"/>
      <c r="G891" s="12"/>
      <c r="H891" s="30"/>
      <c r="I891" s="30"/>
      <c r="J891" s="30"/>
      <c r="K891" s="30"/>
      <c r="L891" s="30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9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</row>
    <row r="892" spans="1:84">
      <c r="A892" s="12"/>
      <c r="B892" s="12"/>
      <c r="C892" s="12"/>
      <c r="D892" s="12"/>
      <c r="E892" s="12"/>
      <c r="F892" s="12"/>
      <c r="G892" s="12"/>
      <c r="H892" s="30"/>
      <c r="I892" s="30"/>
      <c r="J892" s="30"/>
      <c r="K892" s="30"/>
      <c r="L892" s="30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9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</row>
    <row r="893" spans="1:84">
      <c r="A893" s="12"/>
      <c r="B893" s="12"/>
      <c r="C893" s="12"/>
      <c r="D893" s="12"/>
      <c r="E893" s="12"/>
      <c r="F893" s="12"/>
      <c r="G893" s="12"/>
      <c r="H893" s="30"/>
      <c r="I893" s="30"/>
      <c r="J893" s="30"/>
      <c r="K893" s="30"/>
      <c r="L893" s="30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9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</row>
    <row r="894" spans="1:84">
      <c r="A894" s="12"/>
      <c r="B894" s="12"/>
      <c r="C894" s="12"/>
      <c r="D894" s="12"/>
      <c r="E894" s="12"/>
      <c r="F894" s="12"/>
      <c r="G894" s="12"/>
      <c r="H894" s="30"/>
      <c r="I894" s="30"/>
      <c r="J894" s="30"/>
      <c r="K894" s="30"/>
      <c r="L894" s="30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9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</row>
    <row r="895" spans="1:84">
      <c r="A895" s="12"/>
      <c r="B895" s="12"/>
      <c r="C895" s="12"/>
      <c r="D895" s="12"/>
      <c r="E895" s="12"/>
      <c r="F895" s="12"/>
      <c r="G895" s="12"/>
      <c r="H895" s="30"/>
      <c r="I895" s="30"/>
      <c r="J895" s="30"/>
      <c r="K895" s="30"/>
      <c r="L895" s="30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9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</row>
    <row r="896" spans="1:84">
      <c r="A896" s="12"/>
      <c r="B896" s="12"/>
      <c r="C896" s="12"/>
      <c r="D896" s="12"/>
      <c r="E896" s="12"/>
      <c r="F896" s="12"/>
      <c r="G896" s="12"/>
      <c r="H896" s="30"/>
      <c r="I896" s="30"/>
      <c r="J896" s="30"/>
      <c r="K896" s="30"/>
      <c r="L896" s="30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9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</row>
    <row r="897" spans="1:84">
      <c r="A897" s="12"/>
      <c r="B897" s="12"/>
      <c r="C897" s="12"/>
      <c r="D897" s="12"/>
      <c r="E897" s="12"/>
      <c r="F897" s="12"/>
      <c r="G897" s="12"/>
      <c r="H897" s="30"/>
      <c r="I897" s="30"/>
      <c r="J897" s="30"/>
      <c r="K897" s="30"/>
      <c r="L897" s="30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9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</row>
    <row r="898" spans="1:84">
      <c r="A898" s="12"/>
      <c r="B898" s="12"/>
      <c r="C898" s="12"/>
      <c r="D898" s="12"/>
      <c r="E898" s="12"/>
      <c r="F898" s="12"/>
      <c r="G898" s="12"/>
      <c r="H898" s="30"/>
      <c r="I898" s="30"/>
      <c r="J898" s="30"/>
      <c r="K898" s="30"/>
      <c r="L898" s="30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9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</row>
    <row r="899" spans="1:84">
      <c r="A899" s="12"/>
      <c r="B899" s="12"/>
      <c r="C899" s="12"/>
      <c r="D899" s="12"/>
      <c r="E899" s="12"/>
      <c r="F899" s="12"/>
      <c r="G899" s="12"/>
      <c r="H899" s="30"/>
      <c r="I899" s="30"/>
      <c r="J899" s="30"/>
      <c r="K899" s="30"/>
      <c r="L899" s="30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9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</row>
    <row r="900" spans="1:84">
      <c r="A900" s="12"/>
      <c r="B900" s="12"/>
      <c r="C900" s="12"/>
      <c r="D900" s="12"/>
      <c r="E900" s="12"/>
      <c r="F900" s="12"/>
      <c r="G900" s="12"/>
      <c r="H900" s="30"/>
      <c r="I900" s="30"/>
      <c r="J900" s="30"/>
      <c r="K900" s="30"/>
      <c r="L900" s="30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9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</row>
    <row r="901" spans="1:84">
      <c r="A901" s="12"/>
      <c r="B901" s="12"/>
      <c r="C901" s="12"/>
      <c r="D901" s="12"/>
      <c r="E901" s="12"/>
      <c r="F901" s="12"/>
      <c r="G901" s="12"/>
      <c r="H901" s="30"/>
      <c r="I901" s="30"/>
      <c r="J901" s="30"/>
      <c r="K901" s="30"/>
      <c r="L901" s="30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9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</row>
    <row r="902" spans="1:84">
      <c r="A902" s="12"/>
      <c r="B902" s="12"/>
      <c r="C902" s="12"/>
      <c r="D902" s="12"/>
      <c r="E902" s="12"/>
      <c r="F902" s="12"/>
      <c r="G902" s="12"/>
      <c r="H902" s="30"/>
      <c r="I902" s="30"/>
      <c r="J902" s="30"/>
      <c r="K902" s="30"/>
      <c r="L902" s="30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9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</row>
    <row r="903" spans="1:84">
      <c r="A903" s="12"/>
      <c r="B903" s="12"/>
      <c r="C903" s="12"/>
      <c r="D903" s="12"/>
      <c r="E903" s="12"/>
      <c r="F903" s="12"/>
      <c r="G903" s="12"/>
      <c r="H903" s="30"/>
      <c r="I903" s="30"/>
      <c r="J903" s="30"/>
      <c r="K903" s="30"/>
      <c r="L903" s="30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9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</row>
    <row r="904" spans="1:84">
      <c r="A904" s="12"/>
      <c r="B904" s="12"/>
      <c r="C904" s="12"/>
      <c r="D904" s="12"/>
      <c r="E904" s="12"/>
      <c r="F904" s="12"/>
      <c r="G904" s="12"/>
      <c r="H904" s="30"/>
      <c r="I904" s="30"/>
      <c r="J904" s="30"/>
      <c r="K904" s="30"/>
      <c r="L904" s="30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9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</row>
    <row r="905" spans="1:84">
      <c r="A905" s="12"/>
      <c r="B905" s="12"/>
      <c r="C905" s="12"/>
      <c r="D905" s="12"/>
      <c r="E905" s="12"/>
      <c r="F905" s="12"/>
      <c r="G905" s="12"/>
      <c r="H905" s="30"/>
      <c r="I905" s="30"/>
      <c r="J905" s="30"/>
      <c r="K905" s="30"/>
      <c r="L905" s="30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9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</row>
    <row r="906" spans="1:84">
      <c r="A906" s="12"/>
      <c r="B906" s="12"/>
      <c r="C906" s="12"/>
      <c r="D906" s="12"/>
      <c r="E906" s="12"/>
      <c r="F906" s="12"/>
      <c r="G906" s="12"/>
      <c r="H906" s="30"/>
      <c r="I906" s="30"/>
      <c r="J906" s="30"/>
      <c r="K906" s="30"/>
      <c r="L906" s="30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9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</row>
    <row r="907" spans="1:84">
      <c r="A907" s="12"/>
      <c r="B907" s="12"/>
      <c r="C907" s="12"/>
      <c r="D907" s="12"/>
      <c r="E907" s="12"/>
      <c r="F907" s="12"/>
      <c r="G907" s="12"/>
      <c r="H907" s="30"/>
      <c r="I907" s="30"/>
      <c r="J907" s="30"/>
      <c r="K907" s="30"/>
      <c r="L907" s="30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9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</row>
    <row r="908" spans="1:84">
      <c r="A908" s="12"/>
      <c r="B908" s="12"/>
      <c r="C908" s="12"/>
      <c r="D908" s="12"/>
      <c r="E908" s="12"/>
      <c r="F908" s="12"/>
      <c r="G908" s="12"/>
      <c r="H908" s="30"/>
      <c r="I908" s="30"/>
      <c r="J908" s="30"/>
      <c r="K908" s="30"/>
      <c r="L908" s="30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9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</row>
    <row r="909" spans="1:84">
      <c r="A909" s="12"/>
      <c r="B909" s="12"/>
      <c r="C909" s="12"/>
      <c r="D909" s="12"/>
      <c r="E909" s="12"/>
      <c r="F909" s="12"/>
      <c r="G909" s="12"/>
      <c r="H909" s="30"/>
      <c r="I909" s="30"/>
      <c r="J909" s="30"/>
      <c r="K909" s="30"/>
      <c r="L909" s="30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9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</row>
    <row r="910" spans="1:84">
      <c r="A910" s="12"/>
      <c r="B910" s="12"/>
      <c r="C910" s="12"/>
      <c r="D910" s="12"/>
      <c r="E910" s="12"/>
      <c r="F910" s="12"/>
      <c r="G910" s="12"/>
      <c r="H910" s="30"/>
      <c r="I910" s="30"/>
      <c r="J910" s="30"/>
      <c r="K910" s="30"/>
      <c r="L910" s="30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9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</row>
    <row r="911" spans="1:84">
      <c r="A911" s="12"/>
      <c r="B911" s="12"/>
      <c r="C911" s="12"/>
      <c r="D911" s="12"/>
      <c r="E911" s="12"/>
      <c r="F911" s="12"/>
      <c r="G911" s="12"/>
      <c r="H911" s="30"/>
      <c r="I911" s="30"/>
      <c r="J911" s="30"/>
      <c r="K911" s="30"/>
      <c r="L911" s="30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9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</row>
    <row r="912" spans="1:84">
      <c r="A912" s="12"/>
      <c r="B912" s="12"/>
      <c r="C912" s="12"/>
      <c r="D912" s="12"/>
      <c r="E912" s="12"/>
      <c r="F912" s="12"/>
      <c r="G912" s="12"/>
      <c r="H912" s="30"/>
      <c r="I912" s="30"/>
      <c r="J912" s="30"/>
      <c r="K912" s="30"/>
      <c r="L912" s="30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9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</row>
    <row r="913" spans="1:84">
      <c r="A913" s="12"/>
      <c r="B913" s="12"/>
      <c r="C913" s="12"/>
      <c r="D913" s="12"/>
      <c r="E913" s="12"/>
      <c r="F913" s="12"/>
      <c r="G913" s="12"/>
      <c r="H913" s="30"/>
      <c r="I913" s="30"/>
      <c r="J913" s="30"/>
      <c r="K913" s="30"/>
      <c r="L913" s="30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9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</row>
    <row r="914" spans="1:84">
      <c r="A914" s="12"/>
      <c r="B914" s="12"/>
      <c r="C914" s="12"/>
      <c r="D914" s="12"/>
      <c r="E914" s="12"/>
      <c r="F914" s="12"/>
      <c r="G914" s="12"/>
      <c r="H914" s="30"/>
      <c r="I914" s="30"/>
      <c r="J914" s="30"/>
      <c r="K914" s="30"/>
      <c r="L914" s="30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9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</row>
    <row r="915" spans="1:84">
      <c r="A915" s="12"/>
      <c r="B915" s="12"/>
      <c r="C915" s="12"/>
      <c r="D915" s="12"/>
      <c r="E915" s="12"/>
      <c r="F915" s="12"/>
      <c r="G915" s="12"/>
      <c r="H915" s="30"/>
      <c r="I915" s="30"/>
      <c r="J915" s="30"/>
      <c r="K915" s="30"/>
      <c r="L915" s="30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9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</row>
    <row r="916" spans="1:84">
      <c r="A916" s="12"/>
      <c r="B916" s="12"/>
      <c r="C916" s="12"/>
      <c r="D916" s="12"/>
      <c r="E916" s="12"/>
      <c r="F916" s="12"/>
      <c r="G916" s="12"/>
      <c r="H916" s="30"/>
      <c r="I916" s="30"/>
      <c r="J916" s="30"/>
      <c r="K916" s="30"/>
      <c r="L916" s="30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9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</row>
    <row r="917" spans="1:84">
      <c r="A917" s="12"/>
      <c r="B917" s="12"/>
      <c r="C917" s="12"/>
      <c r="D917" s="12"/>
      <c r="E917" s="12"/>
      <c r="F917" s="12"/>
      <c r="G917" s="12"/>
      <c r="H917" s="30"/>
      <c r="I917" s="30"/>
      <c r="J917" s="30"/>
      <c r="K917" s="30"/>
      <c r="L917" s="30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9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</row>
    <row r="918" spans="1:84">
      <c r="A918" s="12"/>
      <c r="B918" s="12"/>
      <c r="C918" s="12"/>
      <c r="D918" s="12"/>
      <c r="E918" s="12"/>
      <c r="F918" s="12"/>
      <c r="G918" s="12"/>
      <c r="H918" s="30"/>
      <c r="I918" s="30"/>
      <c r="J918" s="30"/>
      <c r="K918" s="30"/>
      <c r="L918" s="30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9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</row>
    <row r="919" spans="1:84">
      <c r="A919" s="12"/>
      <c r="B919" s="12"/>
      <c r="C919" s="12"/>
      <c r="D919" s="12"/>
      <c r="E919" s="12"/>
      <c r="F919" s="12"/>
      <c r="G919" s="12"/>
      <c r="H919" s="30"/>
      <c r="I919" s="30"/>
      <c r="J919" s="30"/>
      <c r="K919" s="30"/>
      <c r="L919" s="30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9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</row>
    <row r="920" spans="1:84">
      <c r="A920" s="12"/>
      <c r="B920" s="12"/>
      <c r="C920" s="12"/>
      <c r="D920" s="12"/>
      <c r="E920" s="12"/>
      <c r="F920" s="12"/>
      <c r="G920" s="12"/>
      <c r="H920" s="30"/>
      <c r="I920" s="30"/>
      <c r="J920" s="30"/>
      <c r="K920" s="30"/>
      <c r="L920" s="30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9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</row>
    <row r="921" spans="1:84">
      <c r="A921" s="12"/>
      <c r="B921" s="12"/>
      <c r="C921" s="12"/>
      <c r="D921" s="12"/>
      <c r="E921" s="12"/>
      <c r="F921" s="12"/>
      <c r="G921" s="12"/>
      <c r="H921" s="30"/>
      <c r="I921" s="30"/>
      <c r="J921" s="30"/>
      <c r="K921" s="30"/>
      <c r="L921" s="30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9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</row>
    <row r="922" spans="1:84">
      <c r="A922" s="12"/>
      <c r="B922" s="12"/>
      <c r="C922" s="12"/>
      <c r="D922" s="12"/>
      <c r="E922" s="12"/>
      <c r="F922" s="12"/>
      <c r="G922" s="12"/>
      <c r="H922" s="30"/>
      <c r="I922" s="30"/>
      <c r="J922" s="30"/>
      <c r="K922" s="30"/>
      <c r="L922" s="30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9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</row>
    <row r="923" spans="1:84">
      <c r="A923" s="12"/>
      <c r="B923" s="12"/>
      <c r="C923" s="12"/>
      <c r="D923" s="12"/>
      <c r="E923" s="12"/>
      <c r="F923" s="12"/>
      <c r="G923" s="12"/>
      <c r="H923" s="30"/>
      <c r="I923" s="30"/>
      <c r="J923" s="30"/>
      <c r="K923" s="30"/>
      <c r="L923" s="30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9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</row>
    <row r="924" spans="1:84">
      <c r="A924" s="12"/>
      <c r="B924" s="12"/>
      <c r="C924" s="12"/>
      <c r="D924" s="12"/>
      <c r="E924" s="12"/>
      <c r="F924" s="12"/>
      <c r="G924" s="12"/>
      <c r="H924" s="30"/>
      <c r="I924" s="30"/>
      <c r="J924" s="30"/>
      <c r="K924" s="30"/>
      <c r="L924" s="30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9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</row>
    <row r="925" spans="1:84">
      <c r="A925" s="12"/>
      <c r="B925" s="12"/>
      <c r="C925" s="12"/>
      <c r="D925" s="12"/>
      <c r="E925" s="12"/>
      <c r="F925" s="12"/>
      <c r="G925" s="12"/>
      <c r="H925" s="30"/>
      <c r="I925" s="30"/>
      <c r="J925" s="30"/>
      <c r="K925" s="30"/>
      <c r="L925" s="30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9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</row>
    <row r="926" spans="1:84">
      <c r="A926" s="12"/>
      <c r="B926" s="12"/>
      <c r="C926" s="12"/>
      <c r="D926" s="12"/>
      <c r="E926" s="12"/>
      <c r="F926" s="12"/>
      <c r="G926" s="12"/>
      <c r="H926" s="30"/>
      <c r="I926" s="30"/>
      <c r="J926" s="30"/>
      <c r="K926" s="30"/>
      <c r="L926" s="30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9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</row>
    <row r="927" spans="1:84">
      <c r="A927" s="12"/>
      <c r="B927" s="12"/>
      <c r="C927" s="12"/>
      <c r="D927" s="12"/>
      <c r="E927" s="12"/>
      <c r="F927" s="12"/>
      <c r="G927" s="12"/>
      <c r="H927" s="30"/>
      <c r="I927" s="30"/>
      <c r="J927" s="30"/>
      <c r="K927" s="30"/>
      <c r="L927" s="30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9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</row>
    <row r="928" spans="1:84">
      <c r="A928" s="12"/>
      <c r="B928" s="12"/>
      <c r="C928" s="12"/>
      <c r="D928" s="12"/>
      <c r="E928" s="12"/>
      <c r="F928" s="12"/>
      <c r="G928" s="12"/>
      <c r="H928" s="30"/>
      <c r="I928" s="30"/>
      <c r="J928" s="30"/>
      <c r="K928" s="30"/>
      <c r="L928" s="30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9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</row>
    <row r="929" spans="1:84">
      <c r="A929" s="12"/>
      <c r="B929" s="12"/>
      <c r="C929" s="12"/>
      <c r="D929" s="12"/>
      <c r="E929" s="12"/>
      <c r="F929" s="12"/>
      <c r="G929" s="12"/>
      <c r="H929" s="30"/>
      <c r="I929" s="30"/>
      <c r="J929" s="30"/>
      <c r="K929" s="30"/>
      <c r="L929" s="30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9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</row>
    <row r="930" spans="1:84">
      <c r="A930" s="12"/>
      <c r="B930" s="12"/>
      <c r="C930" s="12"/>
      <c r="D930" s="12"/>
      <c r="E930" s="12"/>
      <c r="F930" s="12"/>
      <c r="G930" s="12"/>
      <c r="H930" s="30"/>
      <c r="I930" s="30"/>
      <c r="J930" s="30"/>
      <c r="K930" s="30"/>
      <c r="L930" s="30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9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</row>
    <row r="931" spans="1:84">
      <c r="A931" s="12"/>
      <c r="B931" s="12"/>
      <c r="C931" s="12"/>
      <c r="D931" s="12"/>
      <c r="E931" s="12"/>
      <c r="F931" s="12"/>
      <c r="G931" s="12"/>
      <c r="H931" s="30"/>
      <c r="I931" s="30"/>
      <c r="J931" s="30"/>
      <c r="K931" s="30"/>
      <c r="L931" s="30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9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</row>
    <row r="932" spans="1:84">
      <c r="A932" s="12"/>
      <c r="B932" s="12"/>
      <c r="C932" s="12"/>
      <c r="D932" s="12"/>
      <c r="E932" s="12"/>
      <c r="F932" s="12"/>
      <c r="G932" s="12"/>
      <c r="H932" s="30"/>
      <c r="I932" s="30"/>
      <c r="J932" s="30"/>
      <c r="K932" s="30"/>
      <c r="L932" s="30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9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</row>
    <row r="933" spans="1:84">
      <c r="A933" s="12"/>
      <c r="B933" s="12"/>
      <c r="C933" s="12"/>
      <c r="D933" s="12"/>
      <c r="E933" s="12"/>
      <c r="F933" s="12"/>
      <c r="G933" s="12"/>
      <c r="H933" s="30"/>
      <c r="I933" s="30"/>
      <c r="J933" s="30"/>
      <c r="K933" s="30"/>
      <c r="L933" s="30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9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</row>
    <row r="934" spans="1:84">
      <c r="A934" s="12"/>
      <c r="B934" s="12"/>
      <c r="C934" s="12"/>
      <c r="D934" s="12"/>
      <c r="E934" s="12"/>
      <c r="F934" s="12"/>
      <c r="G934" s="12"/>
      <c r="H934" s="30"/>
      <c r="I934" s="30"/>
      <c r="J934" s="30"/>
      <c r="K934" s="30"/>
      <c r="L934" s="30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9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</row>
    <row r="935" spans="1:84">
      <c r="A935" s="12"/>
      <c r="B935" s="12"/>
      <c r="C935" s="12"/>
      <c r="D935" s="12"/>
      <c r="E935" s="12"/>
      <c r="F935" s="12"/>
      <c r="G935" s="12"/>
      <c r="H935" s="30"/>
      <c r="I935" s="30"/>
      <c r="J935" s="30"/>
      <c r="K935" s="30"/>
      <c r="L935" s="30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9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</row>
    <row r="936" spans="1:84">
      <c r="A936" s="12"/>
      <c r="B936" s="12"/>
      <c r="C936" s="12"/>
      <c r="D936" s="12"/>
      <c r="E936" s="12"/>
      <c r="F936" s="12"/>
      <c r="G936" s="12"/>
      <c r="H936" s="30"/>
      <c r="I936" s="30"/>
      <c r="J936" s="30"/>
      <c r="K936" s="30"/>
      <c r="L936" s="30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9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</row>
    <row r="937" spans="1:84">
      <c r="A937" s="12"/>
      <c r="B937" s="12"/>
      <c r="C937" s="12"/>
      <c r="D937" s="12"/>
      <c r="E937" s="12"/>
      <c r="F937" s="12"/>
      <c r="G937" s="12"/>
      <c r="H937" s="30"/>
      <c r="I937" s="30"/>
      <c r="J937" s="30"/>
      <c r="K937" s="30"/>
      <c r="L937" s="30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9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</row>
    <row r="938" spans="1:84">
      <c r="A938" s="12"/>
      <c r="B938" s="12"/>
      <c r="C938" s="12"/>
      <c r="D938" s="12"/>
      <c r="E938" s="12"/>
      <c r="F938" s="12"/>
      <c r="G938" s="12"/>
      <c r="H938" s="30"/>
      <c r="I938" s="30"/>
      <c r="J938" s="30"/>
      <c r="K938" s="30"/>
      <c r="L938" s="30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9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</row>
    <row r="939" spans="1:84">
      <c r="A939" s="12"/>
      <c r="B939" s="12"/>
      <c r="C939" s="12"/>
      <c r="D939" s="12"/>
      <c r="E939" s="12"/>
      <c r="F939" s="12"/>
      <c r="G939" s="12"/>
      <c r="H939" s="30"/>
      <c r="I939" s="30"/>
      <c r="J939" s="30"/>
      <c r="K939" s="30"/>
      <c r="L939" s="30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9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</row>
    <row r="940" spans="1:84">
      <c r="A940" s="12"/>
      <c r="B940" s="12"/>
      <c r="C940" s="12"/>
      <c r="D940" s="12"/>
      <c r="E940" s="12"/>
      <c r="F940" s="12"/>
      <c r="G940" s="12"/>
      <c r="H940" s="30"/>
      <c r="I940" s="30"/>
      <c r="J940" s="30"/>
      <c r="K940" s="30"/>
      <c r="L940" s="30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9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</row>
    <row r="941" spans="1:84">
      <c r="A941" s="12"/>
      <c r="B941" s="12"/>
      <c r="C941" s="12"/>
      <c r="D941" s="12"/>
      <c r="E941" s="12"/>
      <c r="F941" s="12"/>
      <c r="G941" s="12"/>
      <c r="H941" s="30"/>
      <c r="I941" s="30"/>
      <c r="J941" s="30"/>
      <c r="K941" s="30"/>
      <c r="L941" s="30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9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</row>
    <row r="942" spans="1:84">
      <c r="A942" s="12"/>
      <c r="B942" s="12"/>
      <c r="C942" s="12"/>
      <c r="D942" s="12"/>
      <c r="E942" s="12"/>
      <c r="F942" s="12"/>
      <c r="G942" s="12"/>
      <c r="H942" s="30"/>
      <c r="I942" s="30"/>
      <c r="J942" s="30"/>
      <c r="K942" s="30"/>
      <c r="L942" s="30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9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</row>
    <row r="943" spans="1:84">
      <c r="A943" s="12"/>
      <c r="B943" s="12"/>
      <c r="C943" s="12"/>
      <c r="D943" s="12"/>
      <c r="E943" s="12"/>
      <c r="F943" s="12"/>
      <c r="G943" s="12"/>
      <c r="H943" s="30"/>
      <c r="I943" s="30"/>
      <c r="J943" s="30"/>
      <c r="K943" s="30"/>
      <c r="L943" s="30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9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</row>
    <row r="944" spans="1:84">
      <c r="A944" s="12"/>
      <c r="B944" s="12"/>
      <c r="C944" s="12"/>
      <c r="D944" s="12"/>
      <c r="E944" s="12"/>
      <c r="F944" s="12"/>
      <c r="G944" s="12"/>
      <c r="H944" s="30"/>
      <c r="I944" s="30"/>
      <c r="J944" s="30"/>
      <c r="K944" s="30"/>
      <c r="L944" s="30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9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</row>
    <row r="945" spans="1:84">
      <c r="A945" s="12"/>
      <c r="B945" s="12"/>
      <c r="C945" s="12"/>
      <c r="D945" s="12"/>
      <c r="E945" s="12"/>
      <c r="F945" s="12"/>
      <c r="G945" s="12"/>
      <c r="H945" s="30"/>
      <c r="I945" s="30"/>
      <c r="J945" s="30"/>
      <c r="K945" s="30"/>
      <c r="L945" s="30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9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</row>
    <row r="946" spans="1:84">
      <c r="A946" s="12"/>
      <c r="B946" s="12"/>
      <c r="C946" s="12"/>
      <c r="D946" s="12"/>
      <c r="E946" s="12"/>
      <c r="F946" s="12"/>
      <c r="G946" s="12"/>
      <c r="H946" s="30"/>
      <c r="I946" s="30"/>
      <c r="J946" s="30"/>
      <c r="K946" s="30"/>
      <c r="L946" s="30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9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</row>
    <row r="947" spans="1:84">
      <c r="A947" s="12"/>
      <c r="B947" s="12"/>
      <c r="C947" s="12"/>
      <c r="D947" s="12"/>
      <c r="E947" s="12"/>
      <c r="F947" s="12"/>
      <c r="G947" s="12"/>
      <c r="H947" s="30"/>
      <c r="I947" s="30"/>
      <c r="J947" s="30"/>
      <c r="K947" s="30"/>
      <c r="L947" s="30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9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</row>
    <row r="948" spans="1:84">
      <c r="A948" s="12"/>
      <c r="B948" s="12"/>
      <c r="C948" s="12"/>
      <c r="D948" s="12"/>
      <c r="E948" s="12"/>
      <c r="F948" s="12"/>
      <c r="G948" s="12"/>
      <c r="H948" s="30"/>
      <c r="I948" s="30"/>
      <c r="J948" s="30"/>
      <c r="K948" s="30"/>
      <c r="L948" s="30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9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</row>
    <row r="949" spans="1:84">
      <c r="A949" s="12"/>
      <c r="B949" s="12"/>
      <c r="C949" s="12"/>
      <c r="D949" s="12"/>
      <c r="E949" s="12"/>
      <c r="F949" s="12"/>
      <c r="G949" s="12"/>
      <c r="H949" s="30"/>
      <c r="I949" s="30"/>
      <c r="J949" s="30"/>
      <c r="K949" s="30"/>
      <c r="L949" s="30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9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</row>
    <row r="950" spans="1:84">
      <c r="A950" s="12"/>
      <c r="B950" s="12"/>
      <c r="C950" s="12"/>
      <c r="D950" s="12"/>
      <c r="E950" s="12"/>
      <c r="F950" s="12"/>
      <c r="G950" s="12"/>
      <c r="H950" s="30"/>
      <c r="I950" s="30"/>
      <c r="J950" s="30"/>
      <c r="K950" s="30"/>
      <c r="L950" s="30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9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</row>
    <row r="951" spans="1:84">
      <c r="A951" s="12"/>
      <c r="B951" s="12"/>
      <c r="C951" s="12"/>
      <c r="D951" s="12"/>
      <c r="E951" s="12"/>
      <c r="F951" s="12"/>
      <c r="G951" s="12"/>
      <c r="H951" s="30"/>
      <c r="I951" s="30"/>
      <c r="J951" s="30"/>
      <c r="K951" s="30"/>
      <c r="L951" s="30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9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</row>
    <row r="952" spans="1:84">
      <c r="A952" s="12"/>
      <c r="B952" s="12"/>
      <c r="C952" s="12"/>
      <c r="D952" s="12"/>
      <c r="E952" s="12"/>
      <c r="F952" s="12"/>
      <c r="G952" s="12"/>
      <c r="H952" s="30"/>
      <c r="I952" s="30"/>
      <c r="J952" s="30"/>
      <c r="K952" s="30"/>
      <c r="L952" s="30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9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</row>
    <row r="953" spans="1:84">
      <c r="A953" s="12"/>
      <c r="B953" s="12"/>
      <c r="C953" s="12"/>
      <c r="D953" s="12"/>
      <c r="E953" s="12"/>
      <c r="F953" s="12"/>
      <c r="G953" s="12"/>
      <c r="H953" s="30"/>
      <c r="I953" s="30"/>
      <c r="J953" s="30"/>
      <c r="K953" s="30"/>
      <c r="L953" s="30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9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</row>
    <row r="954" spans="1:84">
      <c r="A954" s="12"/>
      <c r="B954" s="12"/>
      <c r="C954" s="12"/>
      <c r="D954" s="12"/>
      <c r="E954" s="12"/>
      <c r="F954" s="12"/>
      <c r="G954" s="12"/>
      <c r="H954" s="30"/>
      <c r="I954" s="30"/>
      <c r="J954" s="30"/>
      <c r="K954" s="30"/>
      <c r="L954" s="30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9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</row>
    <row r="955" spans="1:84">
      <c r="A955" s="12"/>
      <c r="B955" s="12"/>
      <c r="C955" s="12"/>
      <c r="D955" s="12"/>
      <c r="E955" s="12"/>
      <c r="F955" s="12"/>
      <c r="G955" s="12"/>
      <c r="H955" s="30"/>
      <c r="I955" s="30"/>
      <c r="J955" s="30"/>
      <c r="K955" s="30"/>
      <c r="L955" s="30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9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</row>
    <row r="956" spans="1:84">
      <c r="A956" s="12"/>
      <c r="B956" s="12"/>
      <c r="C956" s="12"/>
      <c r="D956" s="12"/>
      <c r="E956" s="12"/>
      <c r="F956" s="12"/>
      <c r="G956" s="12"/>
      <c r="H956" s="30"/>
      <c r="I956" s="30"/>
      <c r="J956" s="30"/>
      <c r="K956" s="30"/>
      <c r="L956" s="30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9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</row>
    <row r="957" spans="1:84">
      <c r="A957" s="12"/>
      <c r="B957" s="12"/>
      <c r="C957" s="12"/>
      <c r="D957" s="12"/>
      <c r="E957" s="12"/>
      <c r="F957" s="12"/>
      <c r="G957" s="12"/>
      <c r="H957" s="30"/>
      <c r="I957" s="30"/>
      <c r="J957" s="30"/>
      <c r="K957" s="30"/>
      <c r="L957" s="30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9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</row>
    <row r="958" spans="1:84">
      <c r="A958" s="12"/>
      <c r="B958" s="12"/>
      <c r="C958" s="12"/>
      <c r="D958" s="12"/>
      <c r="E958" s="12"/>
      <c r="F958" s="12"/>
      <c r="G958" s="12"/>
      <c r="H958" s="30"/>
      <c r="I958" s="30"/>
      <c r="J958" s="30"/>
      <c r="K958" s="30"/>
      <c r="L958" s="30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9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</row>
    <row r="959" spans="1:84">
      <c r="A959" s="12"/>
      <c r="B959" s="12"/>
      <c r="C959" s="12"/>
      <c r="D959" s="12"/>
      <c r="E959" s="12"/>
      <c r="F959" s="12"/>
      <c r="G959" s="12"/>
      <c r="H959" s="30"/>
      <c r="I959" s="30"/>
      <c r="J959" s="30"/>
      <c r="K959" s="30"/>
      <c r="L959" s="30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9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</row>
    <row r="960" spans="1:84">
      <c r="A960" s="12"/>
      <c r="B960" s="12"/>
      <c r="C960" s="12"/>
      <c r="D960" s="12"/>
      <c r="E960" s="12"/>
      <c r="F960" s="12"/>
      <c r="G960" s="12"/>
      <c r="H960" s="30"/>
      <c r="I960" s="30"/>
      <c r="J960" s="30"/>
      <c r="K960" s="30"/>
      <c r="L960" s="30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9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</row>
    <row r="961" spans="1:84">
      <c r="A961" s="12"/>
      <c r="B961" s="12"/>
      <c r="C961" s="12"/>
      <c r="D961" s="12"/>
      <c r="E961" s="12"/>
      <c r="F961" s="12"/>
      <c r="G961" s="12"/>
      <c r="H961" s="30"/>
      <c r="I961" s="30"/>
      <c r="J961" s="30"/>
      <c r="K961" s="30"/>
      <c r="L961" s="30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9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</row>
    <row r="962" spans="1:84">
      <c r="A962" s="12"/>
      <c r="B962" s="12"/>
      <c r="C962" s="12"/>
      <c r="D962" s="12"/>
      <c r="E962" s="12"/>
      <c r="F962" s="12"/>
      <c r="G962" s="12"/>
      <c r="H962" s="30"/>
      <c r="I962" s="30"/>
      <c r="J962" s="30"/>
      <c r="K962" s="30"/>
      <c r="L962" s="30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9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</row>
    <row r="963" spans="1:84">
      <c r="A963" s="12"/>
      <c r="B963" s="12"/>
      <c r="C963" s="12"/>
      <c r="D963" s="12"/>
      <c r="E963" s="12"/>
      <c r="F963" s="12"/>
      <c r="G963" s="12"/>
      <c r="H963" s="30"/>
      <c r="I963" s="30"/>
      <c r="J963" s="30"/>
      <c r="K963" s="30"/>
      <c r="L963" s="30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9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</row>
    <row r="964" spans="1:84">
      <c r="A964" s="12"/>
      <c r="B964" s="12"/>
      <c r="C964" s="12"/>
      <c r="D964" s="12"/>
      <c r="E964" s="12"/>
      <c r="F964" s="12"/>
      <c r="G964" s="12"/>
      <c r="H964" s="30"/>
      <c r="I964" s="30"/>
      <c r="J964" s="30"/>
      <c r="K964" s="30"/>
      <c r="L964" s="30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9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</row>
    <row r="965" spans="1:84">
      <c r="A965" s="12"/>
      <c r="B965" s="12"/>
      <c r="C965" s="12"/>
      <c r="D965" s="12"/>
      <c r="E965" s="12"/>
      <c r="F965" s="12"/>
      <c r="G965" s="12"/>
      <c r="H965" s="30"/>
      <c r="I965" s="30"/>
      <c r="J965" s="30"/>
      <c r="K965" s="30"/>
      <c r="L965" s="30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9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</row>
    <row r="966" spans="1:84">
      <c r="A966" s="12"/>
      <c r="B966" s="12"/>
      <c r="C966" s="12"/>
      <c r="D966" s="12"/>
      <c r="E966" s="12"/>
      <c r="F966" s="12"/>
      <c r="G966" s="12"/>
      <c r="H966" s="30"/>
      <c r="I966" s="30"/>
      <c r="J966" s="30"/>
      <c r="K966" s="30"/>
      <c r="L966" s="30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9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</row>
    <row r="967" spans="1:84">
      <c r="A967" s="12"/>
      <c r="B967" s="12"/>
      <c r="C967" s="12"/>
      <c r="D967" s="12"/>
      <c r="E967" s="12"/>
      <c r="F967" s="12"/>
      <c r="G967" s="12"/>
      <c r="H967" s="30"/>
      <c r="I967" s="30"/>
      <c r="J967" s="30"/>
      <c r="K967" s="30"/>
      <c r="L967" s="30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9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  <c r="CF967" s="12"/>
    </row>
    <row r="968" spans="1:84">
      <c r="A968" s="12"/>
      <c r="B968" s="12"/>
      <c r="C968" s="12"/>
      <c r="D968" s="12"/>
      <c r="E968" s="12"/>
      <c r="F968" s="12"/>
      <c r="G968" s="12"/>
      <c r="H968" s="30"/>
      <c r="I968" s="30"/>
      <c r="J968" s="30"/>
      <c r="K968" s="30"/>
      <c r="L968" s="30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9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  <c r="CF968" s="12"/>
    </row>
    <row r="969" spans="1:84">
      <c r="A969" s="12"/>
      <c r="B969" s="12"/>
      <c r="C969" s="12"/>
      <c r="D969" s="12"/>
      <c r="E969" s="12"/>
      <c r="F969" s="12"/>
      <c r="G969" s="12"/>
      <c r="H969" s="30"/>
      <c r="I969" s="30"/>
      <c r="J969" s="30"/>
      <c r="K969" s="30"/>
      <c r="L969" s="30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9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  <c r="CF969" s="12"/>
    </row>
    <row r="970" spans="1:84">
      <c r="A970" s="12"/>
      <c r="B970" s="12"/>
      <c r="C970" s="12"/>
      <c r="D970" s="12"/>
      <c r="E970" s="12"/>
      <c r="F970" s="12"/>
      <c r="G970" s="12"/>
      <c r="H970" s="30"/>
      <c r="I970" s="30"/>
      <c r="J970" s="30"/>
      <c r="K970" s="30"/>
      <c r="L970" s="30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9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  <c r="CF970" s="12"/>
    </row>
    <row r="971" spans="1:84">
      <c r="A971" s="12"/>
      <c r="B971" s="12"/>
      <c r="C971" s="12"/>
      <c r="D971" s="12"/>
      <c r="E971" s="12"/>
      <c r="F971" s="12"/>
      <c r="G971" s="12"/>
      <c r="H971" s="30"/>
      <c r="I971" s="30"/>
      <c r="J971" s="30"/>
      <c r="K971" s="30"/>
      <c r="L971" s="30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9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  <c r="CF971" s="12"/>
    </row>
    <row r="972" spans="1:84">
      <c r="A972" s="12"/>
      <c r="B972" s="12"/>
      <c r="C972" s="12"/>
      <c r="D972" s="12"/>
      <c r="E972" s="12"/>
      <c r="F972" s="12"/>
      <c r="G972" s="12"/>
      <c r="H972" s="30"/>
      <c r="I972" s="30"/>
      <c r="J972" s="30"/>
      <c r="K972" s="30"/>
      <c r="L972" s="30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9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  <c r="CF972" s="12"/>
    </row>
    <row r="973" spans="1:84">
      <c r="A973" s="12"/>
      <c r="B973" s="12"/>
      <c r="C973" s="12"/>
      <c r="D973" s="12"/>
      <c r="E973" s="12"/>
      <c r="F973" s="12"/>
      <c r="G973" s="12"/>
      <c r="H973" s="30"/>
      <c r="I973" s="30"/>
      <c r="J973" s="30"/>
      <c r="K973" s="30"/>
      <c r="L973" s="30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9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  <c r="CF973" s="12"/>
    </row>
    <row r="974" spans="1:84">
      <c r="A974" s="12"/>
      <c r="B974" s="12"/>
      <c r="C974" s="12"/>
      <c r="D974" s="12"/>
      <c r="E974" s="12"/>
      <c r="F974" s="12"/>
      <c r="G974" s="12"/>
      <c r="H974" s="30"/>
      <c r="I974" s="30"/>
      <c r="J974" s="30"/>
      <c r="K974" s="30"/>
      <c r="L974" s="30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9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  <c r="CF974" s="12"/>
    </row>
    <row r="975" spans="1:84">
      <c r="A975" s="12"/>
      <c r="B975" s="12"/>
      <c r="C975" s="12"/>
      <c r="D975" s="12"/>
      <c r="E975" s="12"/>
      <c r="F975" s="12"/>
      <c r="G975" s="12"/>
      <c r="H975" s="30"/>
      <c r="I975" s="30"/>
      <c r="J975" s="30"/>
      <c r="K975" s="30"/>
      <c r="L975" s="30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9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  <c r="CF975" s="12"/>
    </row>
    <row r="976" spans="1:84">
      <c r="A976" s="12"/>
      <c r="B976" s="12"/>
      <c r="C976" s="12"/>
      <c r="D976" s="12"/>
      <c r="E976" s="12"/>
      <c r="F976" s="12"/>
      <c r="G976" s="12"/>
      <c r="H976" s="30"/>
      <c r="I976" s="30"/>
      <c r="J976" s="30"/>
      <c r="K976" s="30"/>
      <c r="L976" s="30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9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  <c r="CF976" s="12"/>
    </row>
    <row r="977" spans="1:84">
      <c r="A977" s="12"/>
      <c r="B977" s="12"/>
      <c r="C977" s="12"/>
      <c r="D977" s="12"/>
      <c r="E977" s="12"/>
      <c r="F977" s="12"/>
      <c r="G977" s="12"/>
      <c r="H977" s="30"/>
      <c r="I977" s="30"/>
      <c r="J977" s="30"/>
      <c r="K977" s="30"/>
      <c r="L977" s="30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9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</row>
    <row r="978" spans="1:84">
      <c r="A978" s="12"/>
      <c r="B978" s="12"/>
      <c r="C978" s="12"/>
      <c r="D978" s="12"/>
      <c r="E978" s="12"/>
      <c r="F978" s="12"/>
      <c r="G978" s="12"/>
      <c r="H978" s="30"/>
      <c r="I978" s="30"/>
      <c r="J978" s="30"/>
      <c r="K978" s="30"/>
      <c r="L978" s="30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9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</row>
    <row r="979" spans="1:84">
      <c r="A979" s="12"/>
      <c r="B979" s="12"/>
      <c r="C979" s="12"/>
      <c r="D979" s="12"/>
      <c r="E979" s="12"/>
      <c r="F979" s="12"/>
      <c r="G979" s="12"/>
      <c r="H979" s="30"/>
      <c r="I979" s="30"/>
      <c r="J979" s="30"/>
      <c r="K979" s="30"/>
      <c r="L979" s="30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9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</row>
    <row r="980" spans="1:84">
      <c r="A980" s="12"/>
      <c r="B980" s="12"/>
      <c r="C980" s="12"/>
      <c r="D980" s="12"/>
      <c r="E980" s="12"/>
      <c r="F980" s="12"/>
      <c r="G980" s="12"/>
      <c r="H980" s="30"/>
      <c r="I980" s="30"/>
      <c r="J980" s="30"/>
      <c r="K980" s="30"/>
      <c r="L980" s="30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9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  <c r="CF980" s="12"/>
    </row>
    <row r="981" spans="1:84">
      <c r="A981" s="12"/>
      <c r="B981" s="12"/>
      <c r="C981" s="12"/>
      <c r="D981" s="12"/>
      <c r="E981" s="12"/>
      <c r="F981" s="12"/>
      <c r="G981" s="12"/>
      <c r="H981" s="30"/>
      <c r="I981" s="30"/>
      <c r="J981" s="30"/>
      <c r="K981" s="30"/>
      <c r="L981" s="30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9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  <c r="CF981" s="12"/>
    </row>
    <row r="982" spans="1:84">
      <c r="A982" s="12"/>
      <c r="B982" s="12"/>
      <c r="C982" s="12"/>
      <c r="D982" s="12"/>
      <c r="E982" s="12"/>
      <c r="F982" s="12"/>
      <c r="G982" s="12"/>
      <c r="H982" s="30"/>
      <c r="I982" s="30"/>
      <c r="J982" s="30"/>
      <c r="K982" s="30"/>
      <c r="L982" s="30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9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</row>
    <row r="983" spans="1:84">
      <c r="A983" s="12"/>
      <c r="B983" s="12"/>
      <c r="C983" s="12"/>
      <c r="D983" s="12"/>
      <c r="E983" s="12"/>
      <c r="F983" s="12"/>
      <c r="G983" s="12"/>
      <c r="H983" s="30"/>
      <c r="I983" s="30"/>
      <c r="J983" s="30"/>
      <c r="K983" s="30"/>
      <c r="L983" s="30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9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  <c r="CF983" s="12"/>
    </row>
    <row r="984" spans="1:84">
      <c r="A984" s="12"/>
      <c r="B984" s="12"/>
      <c r="C984" s="12"/>
      <c r="D984" s="12"/>
      <c r="E984" s="12"/>
      <c r="F984" s="12"/>
      <c r="G984" s="12"/>
      <c r="H984" s="30"/>
      <c r="I984" s="30"/>
      <c r="J984" s="30"/>
      <c r="K984" s="30"/>
      <c r="L984" s="30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9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  <c r="CE984" s="12"/>
      <c r="CF984" s="12"/>
    </row>
    <row r="985" spans="1:84">
      <c r="A985" s="12"/>
      <c r="B985" s="12"/>
      <c r="C985" s="12"/>
      <c r="D985" s="12"/>
      <c r="E985" s="12"/>
      <c r="F985" s="12"/>
      <c r="G985" s="12"/>
      <c r="H985" s="30"/>
      <c r="I985" s="30"/>
      <c r="J985" s="30"/>
      <c r="K985" s="30"/>
      <c r="L985" s="30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9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  <c r="CE985" s="12"/>
      <c r="CF985" s="12"/>
    </row>
    <row r="986" spans="1:84">
      <c r="A986" s="12"/>
      <c r="B986" s="12"/>
      <c r="C986" s="12"/>
      <c r="D986" s="12"/>
      <c r="E986" s="12"/>
      <c r="F986" s="12"/>
      <c r="G986" s="12"/>
      <c r="H986" s="30"/>
      <c r="I986" s="30"/>
      <c r="J986" s="30"/>
      <c r="K986" s="30"/>
      <c r="L986" s="30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9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  <c r="CE986" s="12"/>
      <c r="CF986" s="12"/>
    </row>
    <row r="987" spans="1:84">
      <c r="A987" s="12"/>
      <c r="B987" s="12"/>
      <c r="C987" s="12"/>
      <c r="D987" s="12"/>
      <c r="E987" s="12"/>
      <c r="F987" s="12"/>
      <c r="G987" s="12"/>
      <c r="H987" s="30"/>
      <c r="I987" s="30"/>
      <c r="J987" s="30"/>
      <c r="K987" s="30"/>
      <c r="L987" s="30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9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  <c r="CE987" s="12"/>
      <c r="CF987" s="12"/>
    </row>
    <row r="988" spans="1:84">
      <c r="A988" s="12"/>
      <c r="B988" s="12"/>
      <c r="C988" s="12"/>
      <c r="D988" s="12"/>
      <c r="E988" s="12"/>
      <c r="F988" s="12"/>
      <c r="G988" s="12"/>
      <c r="H988" s="30"/>
      <c r="I988" s="30"/>
      <c r="J988" s="30"/>
      <c r="K988" s="30"/>
      <c r="L988" s="30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9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  <c r="CC988" s="12"/>
      <c r="CD988" s="12"/>
      <c r="CE988" s="12"/>
      <c r="CF988" s="12"/>
    </row>
    <row r="989" spans="1:84">
      <c r="A989" s="12"/>
      <c r="B989" s="12"/>
      <c r="C989" s="12"/>
      <c r="D989" s="12"/>
      <c r="E989" s="12"/>
      <c r="F989" s="12"/>
      <c r="G989" s="12"/>
      <c r="H989" s="30"/>
      <c r="I989" s="30"/>
      <c r="J989" s="30"/>
      <c r="K989" s="30"/>
      <c r="L989" s="30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9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  <c r="CC989" s="12"/>
      <c r="CD989" s="12"/>
      <c r="CE989" s="12"/>
      <c r="CF989" s="12"/>
    </row>
    <row r="990" spans="1:84">
      <c r="A990" s="12"/>
      <c r="B990" s="12"/>
      <c r="C990" s="12"/>
      <c r="D990" s="12"/>
      <c r="E990" s="12"/>
      <c r="F990" s="12"/>
      <c r="G990" s="12"/>
      <c r="H990" s="30"/>
      <c r="I990" s="30"/>
      <c r="J990" s="30"/>
      <c r="K990" s="30"/>
      <c r="L990" s="30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9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  <c r="CC990" s="12"/>
      <c r="CD990" s="12"/>
      <c r="CE990" s="12"/>
      <c r="CF990" s="12"/>
    </row>
    <row r="991" spans="1:84">
      <c r="A991" s="12"/>
      <c r="B991" s="12"/>
      <c r="C991" s="12"/>
      <c r="D991" s="12"/>
      <c r="E991" s="12"/>
      <c r="F991" s="12"/>
      <c r="G991" s="12"/>
      <c r="H991" s="30"/>
      <c r="I991" s="30"/>
      <c r="J991" s="30"/>
      <c r="K991" s="30"/>
      <c r="L991" s="30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9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  <c r="CE991" s="12"/>
      <c r="CF991" s="12"/>
    </row>
    <row r="992" spans="1:84">
      <c r="A992" s="12"/>
      <c r="B992" s="12"/>
      <c r="C992" s="12"/>
      <c r="D992" s="12"/>
      <c r="E992" s="12"/>
      <c r="F992" s="12"/>
      <c r="G992" s="12"/>
      <c r="H992" s="30"/>
      <c r="I992" s="30"/>
      <c r="J992" s="30"/>
      <c r="K992" s="30"/>
      <c r="L992" s="30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9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  <c r="CC992" s="12"/>
      <c r="CD992" s="12"/>
      <c r="CE992" s="12"/>
      <c r="CF992" s="12"/>
    </row>
    <row r="993" spans="1:84">
      <c r="A993" s="12"/>
      <c r="B993" s="12"/>
      <c r="C993" s="12"/>
      <c r="D993" s="12"/>
      <c r="E993" s="12"/>
      <c r="F993" s="12"/>
      <c r="G993" s="12"/>
      <c r="H993" s="30"/>
      <c r="I993" s="30"/>
      <c r="J993" s="30"/>
      <c r="K993" s="30"/>
      <c r="L993" s="30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9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  <c r="CC993" s="12"/>
      <c r="CD993" s="12"/>
      <c r="CE993" s="12"/>
      <c r="CF993" s="12"/>
    </row>
    <row r="994" spans="1:84">
      <c r="A994" s="12"/>
      <c r="B994" s="12"/>
      <c r="C994" s="12"/>
      <c r="D994" s="12"/>
      <c r="E994" s="12"/>
      <c r="F994" s="12"/>
      <c r="G994" s="12"/>
      <c r="H994" s="30"/>
      <c r="I994" s="30"/>
      <c r="J994" s="30"/>
      <c r="K994" s="30"/>
      <c r="L994" s="30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9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  <c r="CC994" s="12"/>
      <c r="CD994" s="12"/>
      <c r="CE994" s="12"/>
      <c r="CF994" s="12"/>
    </row>
    <row r="995" spans="1:84">
      <c r="A995" s="12"/>
      <c r="B995" s="12"/>
      <c r="C995" s="12"/>
      <c r="D995" s="12"/>
      <c r="E995" s="12"/>
      <c r="F995" s="12"/>
      <c r="G995" s="12"/>
      <c r="H995" s="30"/>
      <c r="I995" s="30"/>
      <c r="J995" s="30"/>
      <c r="K995" s="30"/>
      <c r="L995" s="30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9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  <c r="CC995" s="12"/>
      <c r="CD995" s="12"/>
      <c r="CE995" s="12"/>
      <c r="CF995" s="12"/>
    </row>
    <row r="996" spans="1:84">
      <c r="A996" s="12"/>
      <c r="B996" s="12"/>
      <c r="C996" s="12"/>
      <c r="D996" s="12"/>
      <c r="E996" s="12"/>
      <c r="F996" s="12"/>
      <c r="G996" s="12"/>
      <c r="H996" s="30"/>
      <c r="I996" s="30"/>
      <c r="J996" s="30"/>
      <c r="K996" s="30"/>
      <c r="L996" s="30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9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  <c r="CC996" s="12"/>
      <c r="CD996" s="12"/>
      <c r="CE996" s="12"/>
      <c r="CF996" s="12"/>
    </row>
    <row r="997" spans="1:84">
      <c r="A997" s="12"/>
      <c r="B997" s="12"/>
      <c r="C997" s="12"/>
      <c r="D997" s="12"/>
      <c r="E997" s="12"/>
      <c r="F997" s="12"/>
      <c r="G997" s="12"/>
      <c r="H997" s="30"/>
      <c r="I997" s="30"/>
      <c r="J997" s="30"/>
      <c r="K997" s="30"/>
      <c r="L997" s="30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9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  <c r="CC997" s="12"/>
      <c r="CD997" s="12"/>
      <c r="CE997" s="12"/>
      <c r="CF997" s="12"/>
    </row>
    <row r="998" spans="1:84">
      <c r="A998" s="12"/>
      <c r="B998" s="12"/>
      <c r="C998" s="12"/>
      <c r="D998" s="12"/>
      <c r="E998" s="12"/>
      <c r="F998" s="12"/>
      <c r="G998" s="12"/>
      <c r="H998" s="30"/>
      <c r="I998" s="30"/>
      <c r="J998" s="30"/>
      <c r="K998" s="30"/>
      <c r="L998" s="30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9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  <c r="CC998" s="12"/>
      <c r="CD998" s="12"/>
      <c r="CE998" s="12"/>
      <c r="CF998" s="12"/>
    </row>
    <row r="999" spans="1:84">
      <c r="A999" s="12"/>
      <c r="B999" s="12"/>
      <c r="C999" s="12"/>
      <c r="D999" s="12"/>
      <c r="E999" s="12"/>
      <c r="F999" s="12"/>
      <c r="G999" s="12"/>
      <c r="H999" s="30"/>
      <c r="I999" s="30"/>
      <c r="J999" s="30"/>
      <c r="K999" s="30"/>
      <c r="L999" s="30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9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  <c r="BZ999" s="12"/>
      <c r="CA999" s="12"/>
      <c r="CB999" s="12"/>
      <c r="CC999" s="12"/>
      <c r="CD999" s="12"/>
      <c r="CE999" s="12"/>
      <c r="CF999" s="12"/>
    </row>
    <row r="1000" spans="1:84">
      <c r="A1000" s="12"/>
      <c r="B1000" s="12"/>
      <c r="C1000" s="12"/>
      <c r="D1000" s="12"/>
      <c r="E1000" s="12"/>
      <c r="F1000" s="12"/>
      <c r="G1000" s="12"/>
      <c r="H1000" s="30"/>
      <c r="I1000" s="30"/>
      <c r="J1000" s="30"/>
      <c r="K1000" s="30"/>
      <c r="L1000" s="30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9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  <c r="CC1000" s="12"/>
      <c r="CD1000" s="12"/>
      <c r="CE1000" s="12"/>
      <c r="CF1000" s="12"/>
    </row>
    <row r="1001" spans="1:84">
      <c r="A1001" s="12"/>
      <c r="B1001" s="12"/>
      <c r="C1001" s="12"/>
      <c r="D1001" s="12"/>
      <c r="E1001" s="12"/>
      <c r="F1001" s="12"/>
      <c r="G1001" s="12"/>
      <c r="H1001" s="30"/>
      <c r="I1001" s="30"/>
      <c r="J1001" s="30"/>
      <c r="K1001" s="30"/>
      <c r="L1001" s="30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9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  <c r="BD1001" s="12"/>
      <c r="BE1001" s="12"/>
      <c r="BF1001" s="12"/>
      <c r="BG1001" s="12"/>
      <c r="BH1001" s="12"/>
      <c r="BI1001" s="12"/>
      <c r="BJ1001" s="12"/>
      <c r="BK1001" s="12"/>
      <c r="BL1001" s="12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2"/>
      <c r="BY1001" s="12"/>
      <c r="BZ1001" s="12"/>
      <c r="CA1001" s="12"/>
      <c r="CB1001" s="12"/>
      <c r="CC1001" s="12"/>
      <c r="CD1001" s="12"/>
      <c r="CE1001" s="12"/>
      <c r="CF1001" s="12"/>
    </row>
    <row r="1002" spans="1:84">
      <c r="A1002" s="12"/>
      <c r="B1002" s="12"/>
      <c r="C1002" s="12"/>
      <c r="D1002" s="12"/>
      <c r="E1002" s="12"/>
      <c r="F1002" s="12"/>
      <c r="G1002" s="12"/>
      <c r="H1002" s="30"/>
      <c r="I1002" s="30"/>
      <c r="J1002" s="30"/>
      <c r="K1002" s="30"/>
      <c r="L1002" s="30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9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  <c r="BB1002" s="12"/>
      <c r="BC1002" s="12"/>
      <c r="BD1002" s="12"/>
      <c r="BE1002" s="12"/>
      <c r="BF1002" s="12"/>
      <c r="BG1002" s="12"/>
      <c r="BH1002" s="12"/>
      <c r="BI1002" s="12"/>
      <c r="BJ1002" s="12"/>
      <c r="BK1002" s="12"/>
      <c r="BL1002" s="12"/>
      <c r="BM1002" s="12"/>
      <c r="BN1002" s="12"/>
      <c r="BO1002" s="12"/>
      <c r="BP1002" s="12"/>
      <c r="BQ1002" s="12"/>
      <c r="BR1002" s="12"/>
      <c r="BS1002" s="12"/>
      <c r="BT1002" s="12"/>
      <c r="BU1002" s="12"/>
      <c r="BV1002" s="12"/>
      <c r="BW1002" s="12"/>
      <c r="BX1002" s="12"/>
      <c r="BY1002" s="12"/>
      <c r="BZ1002" s="12"/>
      <c r="CA1002" s="12"/>
      <c r="CB1002" s="12"/>
      <c r="CC1002" s="12"/>
      <c r="CD1002" s="12"/>
      <c r="CE1002" s="12"/>
      <c r="CF1002" s="12"/>
    </row>
    <row r="1003" spans="1:84">
      <c r="A1003" s="12"/>
      <c r="B1003" s="12"/>
      <c r="C1003" s="12"/>
      <c r="D1003" s="12"/>
      <c r="E1003" s="12"/>
      <c r="F1003" s="12"/>
      <c r="G1003" s="12"/>
      <c r="H1003" s="30"/>
      <c r="I1003" s="30"/>
      <c r="J1003" s="30"/>
      <c r="K1003" s="30"/>
      <c r="L1003" s="30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9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  <c r="BB1003" s="12"/>
      <c r="BC1003" s="12"/>
      <c r="BD1003" s="12"/>
      <c r="BE1003" s="12"/>
      <c r="BF1003" s="12"/>
      <c r="BG1003" s="12"/>
      <c r="BH1003" s="12"/>
      <c r="BI1003" s="12"/>
      <c r="BJ1003" s="12"/>
      <c r="BK1003" s="12"/>
      <c r="BL1003" s="12"/>
      <c r="BM1003" s="12"/>
      <c r="BN1003" s="12"/>
      <c r="BO1003" s="12"/>
      <c r="BP1003" s="12"/>
      <c r="BQ1003" s="12"/>
      <c r="BR1003" s="12"/>
      <c r="BS1003" s="12"/>
      <c r="BT1003" s="12"/>
      <c r="BU1003" s="12"/>
      <c r="BV1003" s="12"/>
      <c r="BW1003" s="12"/>
      <c r="BX1003" s="12"/>
      <c r="BY1003" s="12"/>
      <c r="BZ1003" s="12"/>
      <c r="CA1003" s="12"/>
      <c r="CB1003" s="12"/>
      <c r="CC1003" s="12"/>
      <c r="CD1003" s="12"/>
      <c r="CE1003" s="12"/>
      <c r="CF1003" s="12"/>
    </row>
    <row r="1004" spans="1:84">
      <c r="A1004" s="12"/>
      <c r="B1004" s="12"/>
      <c r="C1004" s="12"/>
      <c r="D1004" s="12"/>
      <c r="E1004" s="12"/>
      <c r="F1004" s="12"/>
      <c r="G1004" s="12"/>
      <c r="H1004" s="30"/>
      <c r="I1004" s="30"/>
      <c r="J1004" s="30"/>
      <c r="K1004" s="30"/>
      <c r="L1004" s="30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9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2"/>
      <c r="BD1004" s="12"/>
      <c r="BE1004" s="12"/>
      <c r="BF1004" s="12"/>
      <c r="BG1004" s="12"/>
      <c r="BH1004" s="12"/>
      <c r="BI1004" s="12"/>
      <c r="BJ1004" s="12"/>
      <c r="BK1004" s="12"/>
      <c r="BL1004" s="12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2"/>
      <c r="BY1004" s="12"/>
      <c r="BZ1004" s="12"/>
      <c r="CA1004" s="12"/>
      <c r="CB1004" s="12"/>
      <c r="CC1004" s="12"/>
      <c r="CD1004" s="12"/>
      <c r="CE1004" s="12"/>
      <c r="CF1004" s="12"/>
    </row>
    <row r="1005" spans="1:84">
      <c r="A1005" s="12"/>
      <c r="B1005" s="12"/>
      <c r="C1005" s="12"/>
      <c r="D1005" s="12"/>
      <c r="E1005" s="12"/>
      <c r="F1005" s="12"/>
      <c r="G1005" s="12"/>
      <c r="H1005" s="30"/>
      <c r="I1005" s="30"/>
      <c r="J1005" s="30"/>
      <c r="K1005" s="30"/>
      <c r="L1005" s="30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9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  <c r="AY1005" s="12"/>
      <c r="AZ1005" s="12"/>
      <c r="BA1005" s="12"/>
      <c r="BB1005" s="12"/>
      <c r="BC1005" s="12"/>
      <c r="BD1005" s="12"/>
      <c r="BE1005" s="12"/>
      <c r="BF1005" s="12"/>
      <c r="BG1005" s="12"/>
      <c r="BH1005" s="12"/>
      <c r="BI1005" s="12"/>
      <c r="BJ1005" s="12"/>
      <c r="BK1005" s="12"/>
      <c r="BL1005" s="12"/>
      <c r="BM1005" s="12"/>
      <c r="BN1005" s="12"/>
      <c r="BO1005" s="12"/>
      <c r="BP1005" s="12"/>
      <c r="BQ1005" s="12"/>
      <c r="BR1005" s="12"/>
      <c r="BS1005" s="12"/>
      <c r="BT1005" s="12"/>
      <c r="BU1005" s="12"/>
      <c r="BV1005" s="12"/>
      <c r="BW1005" s="12"/>
      <c r="BX1005" s="12"/>
      <c r="BY1005" s="12"/>
      <c r="BZ1005" s="12"/>
      <c r="CA1005" s="12"/>
      <c r="CB1005" s="12"/>
      <c r="CC1005" s="12"/>
      <c r="CD1005" s="12"/>
      <c r="CE1005" s="12"/>
      <c r="CF1005" s="12"/>
    </row>
    <row r="1006" spans="1:84">
      <c r="A1006" s="12"/>
      <c r="B1006" s="12"/>
      <c r="C1006" s="12"/>
      <c r="D1006" s="12"/>
      <c r="E1006" s="12"/>
      <c r="F1006" s="12"/>
      <c r="G1006" s="12"/>
      <c r="H1006" s="30"/>
      <c r="I1006" s="30"/>
      <c r="J1006" s="30"/>
      <c r="K1006" s="30"/>
      <c r="L1006" s="30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9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  <c r="BB1006" s="12"/>
      <c r="BC1006" s="12"/>
      <c r="BD1006" s="12"/>
      <c r="BE1006" s="12"/>
      <c r="BF1006" s="12"/>
      <c r="BG1006" s="12"/>
      <c r="BH1006" s="12"/>
      <c r="BI1006" s="12"/>
      <c r="BJ1006" s="12"/>
      <c r="BK1006" s="12"/>
      <c r="BL1006" s="12"/>
      <c r="BM1006" s="12"/>
      <c r="BN1006" s="12"/>
      <c r="BO1006" s="12"/>
      <c r="BP1006" s="12"/>
      <c r="BQ1006" s="12"/>
      <c r="BR1006" s="12"/>
      <c r="BS1006" s="12"/>
      <c r="BT1006" s="12"/>
      <c r="BU1006" s="12"/>
      <c r="BV1006" s="12"/>
      <c r="BW1006" s="12"/>
      <c r="BX1006" s="12"/>
      <c r="BY1006" s="12"/>
      <c r="BZ1006" s="12"/>
      <c r="CA1006" s="12"/>
      <c r="CB1006" s="12"/>
      <c r="CC1006" s="12"/>
      <c r="CD1006" s="12"/>
      <c r="CE1006" s="12"/>
      <c r="CF1006" s="12"/>
    </row>
    <row r="1007" spans="1:84">
      <c r="A1007" s="12"/>
      <c r="B1007" s="12"/>
      <c r="C1007" s="12"/>
      <c r="D1007" s="12"/>
      <c r="E1007" s="12"/>
      <c r="F1007" s="12"/>
      <c r="G1007" s="12"/>
      <c r="H1007" s="30"/>
      <c r="I1007" s="30"/>
      <c r="J1007" s="30"/>
      <c r="K1007" s="30"/>
      <c r="L1007" s="30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9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  <c r="AY1007" s="12"/>
      <c r="AZ1007" s="12"/>
      <c r="BA1007" s="12"/>
      <c r="BB1007" s="12"/>
      <c r="BC1007" s="12"/>
      <c r="BD1007" s="12"/>
      <c r="BE1007" s="12"/>
      <c r="BF1007" s="12"/>
      <c r="BG1007" s="12"/>
      <c r="BH1007" s="12"/>
      <c r="BI1007" s="12"/>
      <c r="BJ1007" s="12"/>
      <c r="BK1007" s="12"/>
      <c r="BL1007" s="12"/>
      <c r="BM1007" s="12"/>
      <c r="BN1007" s="12"/>
      <c r="BO1007" s="12"/>
      <c r="BP1007" s="12"/>
      <c r="BQ1007" s="12"/>
      <c r="BR1007" s="12"/>
      <c r="BS1007" s="12"/>
      <c r="BT1007" s="12"/>
      <c r="BU1007" s="12"/>
      <c r="BV1007" s="12"/>
      <c r="BW1007" s="12"/>
      <c r="BX1007" s="12"/>
      <c r="BY1007" s="12"/>
      <c r="BZ1007" s="12"/>
      <c r="CA1007" s="12"/>
      <c r="CB1007" s="12"/>
      <c r="CC1007" s="12"/>
      <c r="CD1007" s="12"/>
      <c r="CE1007" s="12"/>
      <c r="CF1007" s="12"/>
    </row>
    <row r="1008" spans="1:84">
      <c r="A1008" s="12"/>
      <c r="B1008" s="12"/>
      <c r="C1008" s="12"/>
      <c r="D1008" s="12"/>
      <c r="E1008" s="12"/>
      <c r="F1008" s="12"/>
      <c r="G1008" s="12"/>
      <c r="H1008" s="30"/>
      <c r="I1008" s="30"/>
      <c r="J1008" s="30"/>
      <c r="K1008" s="30"/>
      <c r="L1008" s="30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9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  <c r="BB1008" s="12"/>
      <c r="BC1008" s="12"/>
      <c r="BD1008" s="12"/>
      <c r="BE1008" s="12"/>
      <c r="BF1008" s="12"/>
      <c r="BG1008" s="12"/>
      <c r="BH1008" s="12"/>
      <c r="BI1008" s="12"/>
      <c r="BJ1008" s="12"/>
      <c r="BK1008" s="12"/>
      <c r="BL1008" s="12"/>
      <c r="BM1008" s="12"/>
      <c r="BN1008" s="12"/>
      <c r="BO1008" s="12"/>
      <c r="BP1008" s="12"/>
      <c r="BQ1008" s="12"/>
      <c r="BR1008" s="12"/>
      <c r="BS1008" s="12"/>
      <c r="BT1008" s="12"/>
      <c r="BU1008" s="12"/>
      <c r="BV1008" s="12"/>
      <c r="BW1008" s="12"/>
      <c r="BX1008" s="12"/>
      <c r="BY1008" s="12"/>
      <c r="BZ1008" s="12"/>
      <c r="CA1008" s="12"/>
      <c r="CB1008" s="12"/>
      <c r="CC1008" s="12"/>
      <c r="CD1008" s="12"/>
      <c r="CE1008" s="12"/>
      <c r="CF1008" s="12"/>
    </row>
    <row r="1009" spans="1:84">
      <c r="A1009" s="12"/>
      <c r="B1009" s="12"/>
      <c r="C1009" s="12"/>
      <c r="D1009" s="12"/>
      <c r="E1009" s="12"/>
      <c r="F1009" s="12"/>
      <c r="G1009" s="12"/>
      <c r="H1009" s="30"/>
      <c r="I1009" s="30"/>
      <c r="J1009" s="30"/>
      <c r="K1009" s="30"/>
      <c r="L1009" s="30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9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  <c r="BB1009" s="12"/>
      <c r="BC1009" s="12"/>
      <c r="BD1009" s="12"/>
      <c r="BE1009" s="12"/>
      <c r="BF1009" s="12"/>
      <c r="BG1009" s="12"/>
      <c r="BH1009" s="12"/>
      <c r="BI1009" s="12"/>
      <c r="BJ1009" s="12"/>
      <c r="BK1009" s="12"/>
      <c r="BL1009" s="12"/>
      <c r="BM1009" s="12"/>
      <c r="BN1009" s="12"/>
      <c r="BO1009" s="12"/>
      <c r="BP1009" s="12"/>
      <c r="BQ1009" s="12"/>
      <c r="BR1009" s="12"/>
      <c r="BS1009" s="12"/>
      <c r="BT1009" s="12"/>
      <c r="BU1009" s="12"/>
      <c r="BV1009" s="12"/>
      <c r="BW1009" s="12"/>
      <c r="BX1009" s="12"/>
      <c r="BY1009" s="12"/>
      <c r="BZ1009" s="12"/>
      <c r="CA1009" s="12"/>
      <c r="CB1009" s="12"/>
      <c r="CC1009" s="12"/>
      <c r="CD1009" s="12"/>
      <c r="CE1009" s="12"/>
      <c r="CF1009" s="12"/>
    </row>
    <row r="1010" spans="1:84">
      <c r="A1010" s="12"/>
      <c r="B1010" s="12"/>
      <c r="C1010" s="12"/>
      <c r="D1010" s="12"/>
      <c r="E1010" s="12"/>
      <c r="F1010" s="12"/>
      <c r="G1010" s="12"/>
      <c r="H1010" s="30"/>
      <c r="I1010" s="30"/>
      <c r="J1010" s="30"/>
      <c r="K1010" s="30"/>
      <c r="L1010" s="30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9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  <c r="BB1010" s="12"/>
      <c r="BC1010" s="12"/>
      <c r="BD1010" s="12"/>
      <c r="BE1010" s="12"/>
      <c r="BF1010" s="12"/>
      <c r="BG1010" s="12"/>
      <c r="BH1010" s="12"/>
      <c r="BI1010" s="12"/>
      <c r="BJ1010" s="12"/>
      <c r="BK1010" s="12"/>
      <c r="BL1010" s="12"/>
      <c r="BM1010" s="12"/>
      <c r="BN1010" s="12"/>
      <c r="BO1010" s="12"/>
      <c r="BP1010" s="12"/>
      <c r="BQ1010" s="12"/>
      <c r="BR1010" s="12"/>
      <c r="BS1010" s="12"/>
      <c r="BT1010" s="12"/>
      <c r="BU1010" s="12"/>
      <c r="BV1010" s="12"/>
      <c r="BW1010" s="12"/>
      <c r="BX1010" s="12"/>
      <c r="BY1010" s="12"/>
      <c r="BZ1010" s="12"/>
      <c r="CA1010" s="12"/>
      <c r="CB1010" s="12"/>
      <c r="CC1010" s="12"/>
      <c r="CD1010" s="12"/>
      <c r="CE1010" s="12"/>
      <c r="CF1010" s="12"/>
    </row>
    <row r="1011" spans="1:84">
      <c r="A1011" s="12"/>
      <c r="B1011" s="12"/>
      <c r="C1011" s="12"/>
      <c r="D1011" s="12"/>
      <c r="E1011" s="12"/>
      <c r="F1011" s="12"/>
      <c r="G1011" s="12"/>
      <c r="H1011" s="30"/>
      <c r="I1011" s="30"/>
      <c r="J1011" s="30"/>
      <c r="K1011" s="30"/>
      <c r="L1011" s="30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9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  <c r="BB1011" s="12"/>
      <c r="BC1011" s="12"/>
      <c r="BD1011" s="12"/>
      <c r="BE1011" s="12"/>
      <c r="BF1011" s="12"/>
      <c r="BG1011" s="12"/>
      <c r="BH1011" s="12"/>
      <c r="BI1011" s="12"/>
      <c r="BJ1011" s="12"/>
      <c r="BK1011" s="12"/>
      <c r="BL1011" s="12"/>
      <c r="BM1011" s="12"/>
      <c r="BN1011" s="12"/>
      <c r="BO1011" s="12"/>
      <c r="BP1011" s="12"/>
      <c r="BQ1011" s="12"/>
      <c r="BR1011" s="12"/>
      <c r="BS1011" s="12"/>
      <c r="BT1011" s="12"/>
      <c r="BU1011" s="12"/>
      <c r="BV1011" s="12"/>
      <c r="BW1011" s="12"/>
      <c r="BX1011" s="12"/>
      <c r="BY1011" s="12"/>
      <c r="BZ1011" s="12"/>
      <c r="CA1011" s="12"/>
      <c r="CB1011" s="12"/>
      <c r="CC1011" s="12"/>
      <c r="CD1011" s="12"/>
      <c r="CE1011" s="12"/>
      <c r="CF1011" s="12"/>
    </row>
    <row r="1012" spans="1:84">
      <c r="A1012" s="12"/>
      <c r="B1012" s="12"/>
      <c r="C1012" s="12"/>
      <c r="D1012" s="12"/>
      <c r="E1012" s="12"/>
      <c r="F1012" s="12"/>
      <c r="G1012" s="12"/>
      <c r="H1012" s="30"/>
      <c r="I1012" s="30"/>
      <c r="J1012" s="30"/>
      <c r="K1012" s="30"/>
      <c r="L1012" s="30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9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  <c r="AY1012" s="12"/>
      <c r="AZ1012" s="12"/>
      <c r="BA1012" s="12"/>
      <c r="BB1012" s="12"/>
      <c r="BC1012" s="12"/>
      <c r="BD1012" s="12"/>
      <c r="BE1012" s="12"/>
      <c r="BF1012" s="12"/>
      <c r="BG1012" s="12"/>
      <c r="BH1012" s="12"/>
      <c r="BI1012" s="12"/>
      <c r="BJ1012" s="12"/>
      <c r="BK1012" s="12"/>
      <c r="BL1012" s="12"/>
      <c r="BM1012" s="12"/>
      <c r="BN1012" s="12"/>
      <c r="BO1012" s="12"/>
      <c r="BP1012" s="12"/>
      <c r="BQ1012" s="12"/>
      <c r="BR1012" s="12"/>
      <c r="BS1012" s="12"/>
      <c r="BT1012" s="12"/>
      <c r="BU1012" s="12"/>
      <c r="BV1012" s="12"/>
      <c r="BW1012" s="12"/>
      <c r="BX1012" s="12"/>
      <c r="BY1012" s="12"/>
      <c r="BZ1012" s="12"/>
      <c r="CA1012" s="12"/>
      <c r="CB1012" s="12"/>
      <c r="CC1012" s="12"/>
      <c r="CD1012" s="12"/>
      <c r="CE1012" s="12"/>
      <c r="CF1012" s="12"/>
    </row>
    <row r="1013" spans="1:84">
      <c r="A1013" s="12"/>
      <c r="B1013" s="12"/>
      <c r="C1013" s="12"/>
      <c r="D1013" s="12"/>
      <c r="E1013" s="12"/>
      <c r="F1013" s="12"/>
      <c r="G1013" s="12"/>
      <c r="H1013" s="30"/>
      <c r="I1013" s="30"/>
      <c r="J1013" s="30"/>
      <c r="K1013" s="30"/>
      <c r="L1013" s="30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9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  <c r="BB1013" s="12"/>
      <c r="BC1013" s="12"/>
      <c r="BD1013" s="12"/>
      <c r="BE1013" s="12"/>
      <c r="BF1013" s="12"/>
      <c r="BG1013" s="12"/>
      <c r="BH1013" s="12"/>
      <c r="BI1013" s="12"/>
      <c r="BJ1013" s="12"/>
      <c r="BK1013" s="12"/>
      <c r="BL1013" s="12"/>
      <c r="BM1013" s="12"/>
      <c r="BN1013" s="12"/>
      <c r="BO1013" s="12"/>
      <c r="BP1013" s="12"/>
      <c r="BQ1013" s="12"/>
      <c r="BR1013" s="12"/>
      <c r="BS1013" s="12"/>
      <c r="BT1013" s="12"/>
      <c r="BU1013" s="12"/>
      <c r="BV1013" s="12"/>
      <c r="BW1013" s="12"/>
      <c r="BX1013" s="12"/>
      <c r="BY1013" s="12"/>
      <c r="BZ1013" s="12"/>
      <c r="CA1013" s="12"/>
      <c r="CB1013" s="12"/>
      <c r="CC1013" s="12"/>
      <c r="CD1013" s="12"/>
      <c r="CE1013" s="12"/>
      <c r="CF1013" s="12"/>
    </row>
    <row r="1014" spans="1:84">
      <c r="A1014" s="12"/>
      <c r="B1014" s="12"/>
      <c r="C1014" s="12"/>
      <c r="D1014" s="12"/>
      <c r="E1014" s="12"/>
      <c r="F1014" s="12"/>
      <c r="G1014" s="12"/>
      <c r="H1014" s="30"/>
      <c r="I1014" s="30"/>
      <c r="J1014" s="30"/>
      <c r="K1014" s="30"/>
      <c r="L1014" s="30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9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  <c r="BB1014" s="12"/>
      <c r="BC1014" s="12"/>
      <c r="BD1014" s="12"/>
      <c r="BE1014" s="12"/>
      <c r="BF1014" s="12"/>
      <c r="BG1014" s="12"/>
      <c r="BH1014" s="12"/>
      <c r="BI1014" s="12"/>
      <c r="BJ1014" s="12"/>
      <c r="BK1014" s="12"/>
      <c r="BL1014" s="12"/>
      <c r="BM1014" s="12"/>
      <c r="BN1014" s="12"/>
      <c r="BO1014" s="12"/>
      <c r="BP1014" s="12"/>
      <c r="BQ1014" s="12"/>
      <c r="BR1014" s="12"/>
      <c r="BS1014" s="12"/>
      <c r="BT1014" s="12"/>
      <c r="BU1014" s="12"/>
      <c r="BV1014" s="12"/>
      <c r="BW1014" s="12"/>
      <c r="BX1014" s="12"/>
      <c r="BY1014" s="12"/>
      <c r="BZ1014" s="12"/>
      <c r="CA1014" s="12"/>
      <c r="CB1014" s="12"/>
      <c r="CC1014" s="12"/>
      <c r="CD1014" s="12"/>
      <c r="CE1014" s="12"/>
      <c r="CF1014" s="12"/>
    </row>
    <row r="1015" spans="1:84">
      <c r="A1015" s="12"/>
      <c r="B1015" s="12"/>
      <c r="C1015" s="12"/>
      <c r="D1015" s="12"/>
      <c r="E1015" s="12"/>
      <c r="F1015" s="12"/>
      <c r="G1015" s="12"/>
      <c r="H1015" s="30"/>
      <c r="I1015" s="30"/>
      <c r="J1015" s="30"/>
      <c r="K1015" s="30"/>
      <c r="L1015" s="30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9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2"/>
      <c r="BD1015" s="12"/>
      <c r="BE1015" s="12"/>
      <c r="BF1015" s="12"/>
      <c r="BG1015" s="12"/>
      <c r="BH1015" s="12"/>
      <c r="BI1015" s="12"/>
      <c r="BJ1015" s="12"/>
      <c r="BK1015" s="12"/>
      <c r="BL1015" s="12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/>
      <c r="BW1015" s="12"/>
      <c r="BX1015" s="12"/>
      <c r="BY1015" s="12"/>
      <c r="BZ1015" s="12"/>
      <c r="CA1015" s="12"/>
      <c r="CB1015" s="12"/>
      <c r="CC1015" s="12"/>
      <c r="CD1015" s="12"/>
      <c r="CE1015" s="12"/>
      <c r="CF1015" s="12"/>
    </row>
    <row r="1016" spans="1:84">
      <c r="A1016" s="12"/>
      <c r="B1016" s="12"/>
      <c r="C1016" s="12"/>
      <c r="D1016" s="12"/>
      <c r="E1016" s="12"/>
      <c r="F1016" s="12"/>
      <c r="G1016" s="12"/>
      <c r="H1016" s="30"/>
      <c r="I1016" s="30"/>
      <c r="J1016" s="30"/>
      <c r="K1016" s="30"/>
      <c r="L1016" s="30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9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  <c r="BB1016" s="12"/>
      <c r="BC1016" s="12"/>
      <c r="BD1016" s="12"/>
      <c r="BE1016" s="12"/>
      <c r="BF1016" s="12"/>
      <c r="BG1016" s="12"/>
      <c r="BH1016" s="12"/>
      <c r="BI1016" s="12"/>
      <c r="BJ1016" s="12"/>
      <c r="BK1016" s="12"/>
      <c r="BL1016" s="12"/>
      <c r="BM1016" s="12"/>
      <c r="BN1016" s="12"/>
      <c r="BO1016" s="12"/>
      <c r="BP1016" s="12"/>
      <c r="BQ1016" s="12"/>
      <c r="BR1016" s="12"/>
      <c r="BS1016" s="12"/>
      <c r="BT1016" s="12"/>
      <c r="BU1016" s="12"/>
      <c r="BV1016" s="12"/>
      <c r="BW1016" s="12"/>
      <c r="BX1016" s="12"/>
      <c r="BY1016" s="12"/>
      <c r="BZ1016" s="12"/>
      <c r="CA1016" s="12"/>
      <c r="CB1016" s="12"/>
      <c r="CC1016" s="12"/>
      <c r="CD1016" s="12"/>
      <c r="CE1016" s="12"/>
      <c r="CF1016" s="12"/>
    </row>
    <row r="1017" spans="1:84">
      <c r="A1017" s="12"/>
      <c r="B1017" s="12"/>
      <c r="C1017" s="12"/>
      <c r="D1017" s="12"/>
      <c r="E1017" s="12"/>
      <c r="F1017" s="12"/>
      <c r="G1017" s="12"/>
      <c r="H1017" s="30"/>
      <c r="I1017" s="30"/>
      <c r="J1017" s="30"/>
      <c r="K1017" s="30"/>
      <c r="L1017" s="30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9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12"/>
      <c r="BD1017" s="12"/>
      <c r="BE1017" s="12"/>
      <c r="BF1017" s="12"/>
      <c r="BG1017" s="12"/>
      <c r="BH1017" s="12"/>
      <c r="BI1017" s="12"/>
      <c r="BJ1017" s="12"/>
      <c r="BK1017" s="12"/>
      <c r="BL1017" s="12"/>
      <c r="BM1017" s="12"/>
      <c r="BN1017" s="12"/>
      <c r="BO1017" s="12"/>
      <c r="BP1017" s="12"/>
      <c r="BQ1017" s="12"/>
      <c r="BR1017" s="12"/>
      <c r="BS1017" s="12"/>
      <c r="BT1017" s="12"/>
      <c r="BU1017" s="12"/>
      <c r="BV1017" s="12"/>
      <c r="BW1017" s="12"/>
      <c r="BX1017" s="12"/>
      <c r="BY1017" s="12"/>
      <c r="BZ1017" s="12"/>
      <c r="CA1017" s="12"/>
      <c r="CB1017" s="12"/>
      <c r="CC1017" s="12"/>
      <c r="CD1017" s="12"/>
      <c r="CE1017" s="12"/>
      <c r="CF1017" s="12"/>
    </row>
    <row r="1018" spans="1:84">
      <c r="A1018" s="12"/>
      <c r="B1018" s="12"/>
      <c r="C1018" s="12"/>
      <c r="D1018" s="12"/>
      <c r="E1018" s="12"/>
      <c r="F1018" s="12"/>
      <c r="G1018" s="12"/>
      <c r="H1018" s="30"/>
      <c r="I1018" s="30"/>
      <c r="J1018" s="30"/>
      <c r="K1018" s="30"/>
      <c r="L1018" s="30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9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  <c r="BB1018" s="12"/>
      <c r="BC1018" s="12"/>
      <c r="BD1018" s="12"/>
      <c r="BE1018" s="12"/>
      <c r="BF1018" s="12"/>
      <c r="BG1018" s="12"/>
      <c r="BH1018" s="12"/>
      <c r="BI1018" s="12"/>
      <c r="BJ1018" s="12"/>
      <c r="BK1018" s="12"/>
      <c r="BL1018" s="12"/>
      <c r="BM1018" s="12"/>
      <c r="BN1018" s="12"/>
      <c r="BO1018" s="12"/>
      <c r="BP1018" s="12"/>
      <c r="BQ1018" s="12"/>
      <c r="BR1018" s="12"/>
      <c r="BS1018" s="12"/>
      <c r="BT1018" s="12"/>
      <c r="BU1018" s="12"/>
      <c r="BV1018" s="12"/>
      <c r="BW1018" s="12"/>
      <c r="BX1018" s="12"/>
      <c r="BY1018" s="12"/>
      <c r="BZ1018" s="12"/>
      <c r="CA1018" s="12"/>
      <c r="CB1018" s="12"/>
      <c r="CC1018" s="12"/>
      <c r="CD1018" s="12"/>
      <c r="CE1018" s="12"/>
      <c r="CF1018" s="12"/>
    </row>
    <row r="1019" spans="1:84">
      <c r="A1019" s="12"/>
      <c r="B1019" s="12"/>
      <c r="C1019" s="12"/>
      <c r="D1019" s="12"/>
      <c r="E1019" s="12"/>
      <c r="F1019" s="12"/>
      <c r="G1019" s="12"/>
      <c r="H1019" s="30"/>
      <c r="I1019" s="30"/>
      <c r="J1019" s="30"/>
      <c r="K1019" s="30"/>
      <c r="L1019" s="30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9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  <c r="BB1019" s="12"/>
      <c r="BC1019" s="12"/>
      <c r="BD1019" s="12"/>
      <c r="BE1019" s="12"/>
      <c r="BF1019" s="12"/>
      <c r="BG1019" s="12"/>
      <c r="BH1019" s="12"/>
      <c r="BI1019" s="12"/>
      <c r="BJ1019" s="12"/>
      <c r="BK1019" s="12"/>
      <c r="BL1019" s="12"/>
      <c r="BM1019" s="12"/>
      <c r="BN1019" s="12"/>
      <c r="BO1019" s="12"/>
      <c r="BP1019" s="12"/>
      <c r="BQ1019" s="12"/>
      <c r="BR1019" s="12"/>
      <c r="BS1019" s="12"/>
      <c r="BT1019" s="12"/>
      <c r="BU1019" s="12"/>
      <c r="BV1019" s="12"/>
      <c r="BW1019" s="12"/>
      <c r="BX1019" s="12"/>
      <c r="BY1019" s="12"/>
      <c r="BZ1019" s="12"/>
      <c r="CA1019" s="12"/>
      <c r="CB1019" s="12"/>
      <c r="CC1019" s="12"/>
      <c r="CD1019" s="12"/>
      <c r="CE1019" s="12"/>
      <c r="CF1019" s="12"/>
    </row>
    <row r="1020" spans="1:84">
      <c r="A1020" s="12"/>
      <c r="B1020" s="12"/>
      <c r="C1020" s="12"/>
      <c r="D1020" s="12"/>
      <c r="E1020" s="12"/>
      <c r="F1020" s="12"/>
      <c r="G1020" s="12"/>
      <c r="H1020" s="30"/>
      <c r="I1020" s="30"/>
      <c r="J1020" s="30"/>
      <c r="K1020" s="30"/>
      <c r="L1020" s="30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9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  <c r="BB1020" s="12"/>
      <c r="BC1020" s="12"/>
      <c r="BD1020" s="12"/>
      <c r="BE1020" s="12"/>
      <c r="BF1020" s="12"/>
      <c r="BG1020" s="12"/>
      <c r="BH1020" s="12"/>
      <c r="BI1020" s="12"/>
      <c r="BJ1020" s="12"/>
      <c r="BK1020" s="12"/>
      <c r="BL1020" s="12"/>
      <c r="BM1020" s="12"/>
      <c r="BN1020" s="12"/>
      <c r="BO1020" s="12"/>
      <c r="BP1020" s="12"/>
      <c r="BQ1020" s="12"/>
      <c r="BR1020" s="12"/>
      <c r="BS1020" s="12"/>
      <c r="BT1020" s="12"/>
      <c r="BU1020" s="12"/>
      <c r="BV1020" s="12"/>
      <c r="BW1020" s="12"/>
      <c r="BX1020" s="12"/>
      <c r="BY1020" s="12"/>
      <c r="BZ1020" s="12"/>
      <c r="CA1020" s="12"/>
      <c r="CB1020" s="12"/>
      <c r="CC1020" s="12"/>
      <c r="CD1020" s="12"/>
      <c r="CE1020" s="12"/>
      <c r="CF1020" s="12"/>
    </row>
    <row r="1021" spans="1:84">
      <c r="A1021" s="12"/>
      <c r="B1021" s="12"/>
      <c r="C1021" s="12"/>
      <c r="D1021" s="12"/>
      <c r="E1021" s="12"/>
      <c r="F1021" s="12"/>
      <c r="G1021" s="12"/>
      <c r="H1021" s="30"/>
      <c r="I1021" s="30"/>
      <c r="J1021" s="30"/>
      <c r="K1021" s="30"/>
      <c r="L1021" s="30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9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  <c r="BB1021" s="12"/>
      <c r="BC1021" s="12"/>
      <c r="BD1021" s="12"/>
      <c r="BE1021" s="12"/>
      <c r="BF1021" s="12"/>
      <c r="BG1021" s="12"/>
      <c r="BH1021" s="12"/>
      <c r="BI1021" s="12"/>
      <c r="BJ1021" s="12"/>
      <c r="BK1021" s="12"/>
      <c r="BL1021" s="12"/>
      <c r="BM1021" s="12"/>
      <c r="BN1021" s="12"/>
      <c r="BO1021" s="12"/>
      <c r="BP1021" s="12"/>
      <c r="BQ1021" s="12"/>
      <c r="BR1021" s="12"/>
      <c r="BS1021" s="12"/>
      <c r="BT1021" s="12"/>
      <c r="BU1021" s="12"/>
      <c r="BV1021" s="12"/>
      <c r="BW1021" s="12"/>
      <c r="BX1021" s="12"/>
      <c r="BY1021" s="12"/>
      <c r="BZ1021" s="12"/>
      <c r="CA1021" s="12"/>
      <c r="CB1021" s="12"/>
      <c r="CC1021" s="12"/>
      <c r="CD1021" s="12"/>
      <c r="CE1021" s="12"/>
      <c r="CF1021" s="12"/>
    </row>
    <row r="1022" spans="1:84">
      <c r="A1022" s="12"/>
      <c r="B1022" s="12"/>
      <c r="C1022" s="12"/>
      <c r="D1022" s="12"/>
      <c r="E1022" s="12"/>
      <c r="F1022" s="12"/>
      <c r="G1022" s="12"/>
      <c r="H1022" s="30"/>
      <c r="I1022" s="30"/>
      <c r="J1022" s="30"/>
      <c r="K1022" s="30"/>
      <c r="L1022" s="30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9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  <c r="BB1022" s="12"/>
      <c r="BC1022" s="12"/>
      <c r="BD1022" s="12"/>
      <c r="BE1022" s="12"/>
      <c r="BF1022" s="12"/>
      <c r="BG1022" s="12"/>
      <c r="BH1022" s="12"/>
      <c r="BI1022" s="12"/>
      <c r="BJ1022" s="12"/>
      <c r="BK1022" s="12"/>
      <c r="BL1022" s="12"/>
      <c r="BM1022" s="12"/>
      <c r="BN1022" s="12"/>
      <c r="BO1022" s="12"/>
      <c r="BP1022" s="12"/>
      <c r="BQ1022" s="12"/>
      <c r="BR1022" s="12"/>
      <c r="BS1022" s="12"/>
      <c r="BT1022" s="12"/>
      <c r="BU1022" s="12"/>
      <c r="BV1022" s="12"/>
      <c r="BW1022" s="12"/>
      <c r="BX1022" s="12"/>
      <c r="BY1022" s="12"/>
      <c r="BZ1022" s="12"/>
      <c r="CA1022" s="12"/>
      <c r="CB1022" s="12"/>
      <c r="CC1022" s="12"/>
      <c r="CD1022" s="12"/>
      <c r="CE1022" s="12"/>
      <c r="CF1022" s="12"/>
    </row>
    <row r="1023" spans="1:84">
      <c r="A1023" s="12"/>
      <c r="B1023" s="12"/>
      <c r="C1023" s="12"/>
      <c r="D1023" s="12"/>
      <c r="E1023" s="12"/>
      <c r="F1023" s="12"/>
      <c r="G1023" s="12"/>
      <c r="H1023" s="30"/>
      <c r="I1023" s="30"/>
      <c r="J1023" s="30"/>
      <c r="K1023" s="30"/>
      <c r="L1023" s="30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9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  <c r="BB1023" s="12"/>
      <c r="BC1023" s="12"/>
      <c r="BD1023" s="12"/>
      <c r="BE1023" s="12"/>
      <c r="BF1023" s="12"/>
      <c r="BG1023" s="12"/>
      <c r="BH1023" s="12"/>
      <c r="BI1023" s="12"/>
      <c r="BJ1023" s="12"/>
      <c r="BK1023" s="12"/>
      <c r="BL1023" s="12"/>
      <c r="BM1023" s="12"/>
      <c r="BN1023" s="12"/>
      <c r="BO1023" s="12"/>
      <c r="BP1023" s="12"/>
      <c r="BQ1023" s="12"/>
      <c r="BR1023" s="12"/>
      <c r="BS1023" s="12"/>
      <c r="BT1023" s="12"/>
      <c r="BU1023" s="12"/>
      <c r="BV1023" s="12"/>
      <c r="BW1023" s="12"/>
      <c r="BX1023" s="12"/>
      <c r="BY1023" s="12"/>
      <c r="BZ1023" s="12"/>
      <c r="CA1023" s="12"/>
      <c r="CB1023" s="12"/>
      <c r="CC1023" s="12"/>
      <c r="CD1023" s="12"/>
      <c r="CE1023" s="12"/>
      <c r="CF1023" s="12"/>
    </row>
    <row r="1024" spans="1:84">
      <c r="A1024" s="12"/>
      <c r="B1024" s="12"/>
      <c r="C1024" s="12"/>
      <c r="D1024" s="12"/>
      <c r="E1024" s="12"/>
      <c r="F1024" s="12"/>
      <c r="G1024" s="12"/>
      <c r="H1024" s="30"/>
      <c r="I1024" s="30"/>
      <c r="J1024" s="30"/>
      <c r="K1024" s="30"/>
      <c r="L1024" s="30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9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  <c r="BB1024" s="12"/>
      <c r="BC1024" s="12"/>
      <c r="BD1024" s="12"/>
      <c r="BE1024" s="12"/>
      <c r="BF1024" s="12"/>
      <c r="BG1024" s="12"/>
      <c r="BH1024" s="12"/>
      <c r="BI1024" s="12"/>
      <c r="BJ1024" s="12"/>
      <c r="BK1024" s="12"/>
      <c r="BL1024" s="12"/>
      <c r="BM1024" s="12"/>
      <c r="BN1024" s="12"/>
      <c r="BO1024" s="12"/>
      <c r="BP1024" s="12"/>
      <c r="BQ1024" s="12"/>
      <c r="BR1024" s="12"/>
      <c r="BS1024" s="12"/>
      <c r="BT1024" s="12"/>
      <c r="BU1024" s="12"/>
      <c r="BV1024" s="12"/>
      <c r="BW1024" s="12"/>
      <c r="BX1024" s="12"/>
      <c r="BY1024" s="12"/>
      <c r="BZ1024" s="12"/>
      <c r="CA1024" s="12"/>
      <c r="CB1024" s="12"/>
      <c r="CC1024" s="12"/>
      <c r="CD1024" s="12"/>
      <c r="CE1024" s="12"/>
      <c r="CF1024" s="12"/>
    </row>
    <row r="1025" spans="1:84">
      <c r="A1025" s="12"/>
      <c r="B1025" s="12"/>
      <c r="C1025" s="12"/>
      <c r="D1025" s="12"/>
      <c r="E1025" s="12"/>
      <c r="F1025" s="12"/>
      <c r="G1025" s="12"/>
      <c r="H1025" s="30"/>
      <c r="I1025" s="30"/>
      <c r="J1025" s="30"/>
      <c r="K1025" s="30"/>
      <c r="L1025" s="30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9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  <c r="BB1025" s="12"/>
      <c r="BC1025" s="12"/>
      <c r="BD1025" s="12"/>
      <c r="BE1025" s="12"/>
      <c r="BF1025" s="12"/>
      <c r="BG1025" s="12"/>
      <c r="BH1025" s="12"/>
      <c r="BI1025" s="12"/>
      <c r="BJ1025" s="12"/>
      <c r="BK1025" s="12"/>
      <c r="BL1025" s="12"/>
      <c r="BM1025" s="12"/>
      <c r="BN1025" s="12"/>
      <c r="BO1025" s="12"/>
      <c r="BP1025" s="12"/>
      <c r="BQ1025" s="12"/>
      <c r="BR1025" s="12"/>
      <c r="BS1025" s="12"/>
      <c r="BT1025" s="12"/>
      <c r="BU1025" s="12"/>
      <c r="BV1025" s="12"/>
      <c r="BW1025" s="12"/>
      <c r="BX1025" s="12"/>
      <c r="BY1025" s="12"/>
      <c r="BZ1025" s="12"/>
      <c r="CA1025" s="12"/>
      <c r="CB1025" s="12"/>
      <c r="CC1025" s="12"/>
      <c r="CD1025" s="12"/>
      <c r="CE1025" s="12"/>
      <c r="CF1025" s="12"/>
    </row>
    <row r="1026" spans="1:84">
      <c r="A1026" s="12"/>
      <c r="B1026" s="12"/>
      <c r="C1026" s="12"/>
      <c r="D1026" s="12"/>
      <c r="E1026" s="12"/>
      <c r="F1026" s="12"/>
      <c r="G1026" s="12"/>
      <c r="H1026" s="30"/>
      <c r="I1026" s="30"/>
      <c r="J1026" s="30"/>
      <c r="K1026" s="30"/>
      <c r="L1026" s="30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9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  <c r="BB1026" s="12"/>
      <c r="BC1026" s="12"/>
      <c r="BD1026" s="12"/>
      <c r="BE1026" s="12"/>
      <c r="BF1026" s="12"/>
      <c r="BG1026" s="12"/>
      <c r="BH1026" s="12"/>
      <c r="BI1026" s="12"/>
      <c r="BJ1026" s="12"/>
      <c r="BK1026" s="12"/>
      <c r="BL1026" s="12"/>
      <c r="BM1026" s="12"/>
      <c r="BN1026" s="12"/>
      <c r="BO1026" s="12"/>
      <c r="BP1026" s="12"/>
      <c r="BQ1026" s="12"/>
      <c r="BR1026" s="12"/>
      <c r="BS1026" s="12"/>
      <c r="BT1026" s="12"/>
      <c r="BU1026" s="12"/>
      <c r="BV1026" s="12"/>
      <c r="BW1026" s="12"/>
      <c r="BX1026" s="12"/>
      <c r="BY1026" s="12"/>
      <c r="BZ1026" s="12"/>
      <c r="CA1026" s="12"/>
      <c r="CB1026" s="12"/>
      <c r="CC1026" s="12"/>
      <c r="CD1026" s="12"/>
      <c r="CE1026" s="12"/>
      <c r="CF1026" s="12"/>
    </row>
    <row r="1027" spans="1:84">
      <c r="A1027" s="12"/>
      <c r="B1027" s="12"/>
      <c r="C1027" s="12"/>
      <c r="D1027" s="12"/>
      <c r="E1027" s="12"/>
      <c r="F1027" s="12"/>
      <c r="G1027" s="12"/>
      <c r="H1027" s="30"/>
      <c r="I1027" s="30"/>
      <c r="J1027" s="30"/>
      <c r="K1027" s="30"/>
      <c r="L1027" s="30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9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  <c r="BB1027" s="12"/>
      <c r="BC1027" s="12"/>
      <c r="BD1027" s="12"/>
      <c r="BE1027" s="12"/>
      <c r="BF1027" s="12"/>
      <c r="BG1027" s="12"/>
      <c r="BH1027" s="12"/>
      <c r="BI1027" s="12"/>
      <c r="BJ1027" s="12"/>
      <c r="BK1027" s="12"/>
      <c r="BL1027" s="12"/>
      <c r="BM1027" s="12"/>
      <c r="BN1027" s="12"/>
      <c r="BO1027" s="12"/>
      <c r="BP1027" s="12"/>
      <c r="BQ1027" s="12"/>
      <c r="BR1027" s="12"/>
      <c r="BS1027" s="12"/>
      <c r="BT1027" s="12"/>
      <c r="BU1027" s="12"/>
      <c r="BV1027" s="12"/>
      <c r="BW1027" s="12"/>
      <c r="BX1027" s="12"/>
      <c r="BY1027" s="12"/>
      <c r="BZ1027" s="12"/>
      <c r="CA1027" s="12"/>
      <c r="CB1027" s="12"/>
      <c r="CC1027" s="12"/>
      <c r="CD1027" s="12"/>
      <c r="CE1027" s="12"/>
      <c r="CF1027" s="12"/>
    </row>
    <row r="1028" spans="1:84">
      <c r="A1028" s="12"/>
      <c r="B1028" s="12"/>
      <c r="C1028" s="12"/>
      <c r="D1028" s="12"/>
      <c r="E1028" s="12"/>
      <c r="F1028" s="12"/>
      <c r="G1028" s="12"/>
      <c r="H1028" s="30"/>
      <c r="I1028" s="30"/>
      <c r="J1028" s="30"/>
      <c r="K1028" s="30"/>
      <c r="L1028" s="30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9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  <c r="BB1028" s="12"/>
      <c r="BC1028" s="12"/>
      <c r="BD1028" s="12"/>
      <c r="BE1028" s="12"/>
      <c r="BF1028" s="12"/>
      <c r="BG1028" s="12"/>
      <c r="BH1028" s="12"/>
      <c r="BI1028" s="12"/>
      <c r="BJ1028" s="12"/>
      <c r="BK1028" s="12"/>
      <c r="BL1028" s="12"/>
      <c r="BM1028" s="12"/>
      <c r="BN1028" s="12"/>
      <c r="BO1028" s="12"/>
      <c r="BP1028" s="12"/>
      <c r="BQ1028" s="12"/>
      <c r="BR1028" s="12"/>
      <c r="BS1028" s="12"/>
      <c r="BT1028" s="12"/>
      <c r="BU1028" s="12"/>
      <c r="BV1028" s="12"/>
      <c r="BW1028" s="12"/>
      <c r="BX1028" s="12"/>
      <c r="BY1028" s="12"/>
      <c r="BZ1028" s="12"/>
      <c r="CA1028" s="12"/>
      <c r="CB1028" s="12"/>
      <c r="CC1028" s="12"/>
      <c r="CD1028" s="12"/>
      <c r="CE1028" s="12"/>
      <c r="CF1028" s="12"/>
    </row>
    <row r="1029" spans="1:84">
      <c r="A1029" s="12"/>
      <c r="B1029" s="12"/>
      <c r="C1029" s="12"/>
      <c r="D1029" s="12"/>
      <c r="E1029" s="12"/>
      <c r="F1029" s="12"/>
      <c r="G1029" s="12"/>
      <c r="H1029" s="30"/>
      <c r="I1029" s="30"/>
      <c r="J1029" s="30"/>
      <c r="K1029" s="30"/>
      <c r="L1029" s="30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9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12"/>
      <c r="BD1029" s="12"/>
      <c r="BE1029" s="12"/>
      <c r="BF1029" s="12"/>
      <c r="BG1029" s="12"/>
      <c r="BH1029" s="12"/>
      <c r="BI1029" s="12"/>
      <c r="BJ1029" s="12"/>
      <c r="BK1029" s="12"/>
      <c r="BL1029" s="12"/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12"/>
      <c r="BY1029" s="12"/>
      <c r="BZ1029" s="12"/>
      <c r="CA1029" s="12"/>
      <c r="CB1029" s="12"/>
      <c r="CC1029" s="12"/>
      <c r="CD1029" s="12"/>
      <c r="CE1029" s="12"/>
      <c r="CF1029" s="12"/>
    </row>
    <row r="1030" spans="1:84">
      <c r="A1030" s="12"/>
      <c r="B1030" s="12"/>
      <c r="C1030" s="12"/>
      <c r="D1030" s="12"/>
      <c r="E1030" s="12"/>
      <c r="F1030" s="12"/>
      <c r="G1030" s="12"/>
      <c r="H1030" s="30"/>
      <c r="I1030" s="30"/>
      <c r="J1030" s="30"/>
      <c r="K1030" s="30"/>
      <c r="L1030" s="30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9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  <c r="BB1030" s="12"/>
      <c r="BC1030" s="12"/>
      <c r="BD1030" s="12"/>
      <c r="BE1030" s="12"/>
      <c r="BF1030" s="12"/>
      <c r="BG1030" s="12"/>
      <c r="BH1030" s="12"/>
      <c r="BI1030" s="12"/>
      <c r="BJ1030" s="12"/>
      <c r="BK1030" s="12"/>
      <c r="BL1030" s="12"/>
      <c r="BM1030" s="12"/>
      <c r="BN1030" s="12"/>
      <c r="BO1030" s="12"/>
      <c r="BP1030" s="12"/>
      <c r="BQ1030" s="12"/>
      <c r="BR1030" s="12"/>
      <c r="BS1030" s="12"/>
      <c r="BT1030" s="12"/>
      <c r="BU1030" s="12"/>
      <c r="BV1030" s="12"/>
      <c r="BW1030" s="12"/>
      <c r="BX1030" s="12"/>
      <c r="BY1030" s="12"/>
      <c r="BZ1030" s="12"/>
      <c r="CA1030" s="12"/>
      <c r="CB1030" s="12"/>
      <c r="CC1030" s="12"/>
      <c r="CD1030" s="12"/>
      <c r="CE1030" s="12"/>
      <c r="CF1030" s="12"/>
    </row>
    <row r="1031" spans="1:84">
      <c r="A1031" s="12"/>
      <c r="B1031" s="12"/>
      <c r="C1031" s="12"/>
      <c r="D1031" s="12"/>
      <c r="E1031" s="12"/>
      <c r="F1031" s="12"/>
      <c r="G1031" s="12"/>
      <c r="H1031" s="30"/>
      <c r="I1031" s="30"/>
      <c r="J1031" s="30"/>
      <c r="K1031" s="30"/>
      <c r="L1031" s="30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9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  <c r="BB1031" s="12"/>
      <c r="BC1031" s="12"/>
      <c r="BD1031" s="12"/>
      <c r="BE1031" s="12"/>
      <c r="BF1031" s="12"/>
      <c r="BG1031" s="12"/>
      <c r="BH1031" s="12"/>
      <c r="BI1031" s="12"/>
      <c r="BJ1031" s="12"/>
      <c r="BK1031" s="12"/>
      <c r="BL1031" s="12"/>
      <c r="BM1031" s="12"/>
      <c r="BN1031" s="12"/>
      <c r="BO1031" s="12"/>
      <c r="BP1031" s="12"/>
      <c r="BQ1031" s="12"/>
      <c r="BR1031" s="12"/>
      <c r="BS1031" s="12"/>
      <c r="BT1031" s="12"/>
      <c r="BU1031" s="12"/>
      <c r="BV1031" s="12"/>
      <c r="BW1031" s="12"/>
      <c r="BX1031" s="12"/>
      <c r="BY1031" s="12"/>
      <c r="BZ1031" s="12"/>
      <c r="CA1031" s="12"/>
      <c r="CB1031" s="12"/>
      <c r="CC1031" s="12"/>
      <c r="CD1031" s="12"/>
      <c r="CE1031" s="12"/>
      <c r="CF1031" s="12"/>
    </row>
    <row r="1032" spans="1:84">
      <c r="A1032" s="12"/>
      <c r="B1032" s="12"/>
      <c r="C1032" s="12"/>
      <c r="D1032" s="12"/>
      <c r="E1032" s="12"/>
      <c r="F1032" s="12"/>
      <c r="G1032" s="12"/>
      <c r="H1032" s="30"/>
      <c r="I1032" s="30"/>
      <c r="J1032" s="30"/>
      <c r="K1032" s="30"/>
      <c r="L1032" s="30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9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  <c r="BB1032" s="12"/>
      <c r="BC1032" s="12"/>
      <c r="BD1032" s="12"/>
      <c r="BE1032" s="12"/>
      <c r="BF1032" s="12"/>
      <c r="BG1032" s="12"/>
      <c r="BH1032" s="12"/>
      <c r="BI1032" s="12"/>
      <c r="BJ1032" s="12"/>
      <c r="BK1032" s="12"/>
      <c r="BL1032" s="12"/>
      <c r="BM1032" s="12"/>
      <c r="BN1032" s="12"/>
      <c r="BO1032" s="12"/>
      <c r="BP1032" s="12"/>
      <c r="BQ1032" s="12"/>
      <c r="BR1032" s="12"/>
      <c r="BS1032" s="12"/>
      <c r="BT1032" s="12"/>
      <c r="BU1032" s="12"/>
      <c r="BV1032" s="12"/>
      <c r="BW1032" s="12"/>
      <c r="BX1032" s="12"/>
      <c r="BY1032" s="12"/>
      <c r="BZ1032" s="12"/>
      <c r="CA1032" s="12"/>
      <c r="CB1032" s="12"/>
      <c r="CC1032" s="12"/>
      <c r="CD1032" s="12"/>
      <c r="CE1032" s="12"/>
      <c r="CF1032" s="12"/>
    </row>
    <row r="1033" spans="1:84">
      <c r="A1033" s="12"/>
      <c r="B1033" s="12"/>
      <c r="C1033" s="12"/>
      <c r="D1033" s="12"/>
      <c r="E1033" s="12"/>
      <c r="F1033" s="12"/>
      <c r="G1033" s="12"/>
      <c r="H1033" s="30"/>
      <c r="I1033" s="30"/>
      <c r="J1033" s="30"/>
      <c r="K1033" s="30"/>
      <c r="L1033" s="30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9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/>
      <c r="BD1033" s="12"/>
      <c r="BE1033" s="12"/>
      <c r="BF1033" s="12"/>
      <c r="BG1033" s="12"/>
      <c r="BH1033" s="12"/>
      <c r="BI1033" s="12"/>
      <c r="BJ1033" s="12"/>
      <c r="BK1033" s="12"/>
      <c r="BL1033" s="12"/>
      <c r="BM1033" s="12"/>
      <c r="BN1033" s="12"/>
      <c r="BO1033" s="12"/>
      <c r="BP1033" s="12"/>
      <c r="BQ1033" s="12"/>
      <c r="BR1033" s="12"/>
      <c r="BS1033" s="12"/>
      <c r="BT1033" s="12"/>
      <c r="BU1033" s="12"/>
      <c r="BV1033" s="12"/>
      <c r="BW1033" s="12"/>
      <c r="BX1033" s="12"/>
      <c r="BY1033" s="12"/>
      <c r="BZ1033" s="12"/>
      <c r="CA1033" s="12"/>
      <c r="CB1033" s="12"/>
      <c r="CC1033" s="12"/>
      <c r="CD1033" s="12"/>
      <c r="CE1033" s="12"/>
      <c r="CF1033" s="12"/>
    </row>
    <row r="1034" spans="1:84">
      <c r="A1034" s="12"/>
      <c r="B1034" s="12"/>
      <c r="C1034" s="12"/>
      <c r="D1034" s="12"/>
      <c r="E1034" s="12"/>
      <c r="F1034" s="12"/>
      <c r="G1034" s="12"/>
      <c r="H1034" s="30"/>
      <c r="I1034" s="30"/>
      <c r="J1034" s="30"/>
      <c r="K1034" s="30"/>
      <c r="L1034" s="30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9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/>
      <c r="BD1034" s="12"/>
      <c r="BE1034" s="12"/>
      <c r="BF1034" s="12"/>
      <c r="BG1034" s="12"/>
      <c r="BH1034" s="12"/>
      <c r="BI1034" s="12"/>
      <c r="BJ1034" s="12"/>
      <c r="BK1034" s="12"/>
      <c r="BL1034" s="12"/>
      <c r="BM1034" s="12"/>
      <c r="BN1034" s="12"/>
      <c r="BO1034" s="12"/>
      <c r="BP1034" s="12"/>
      <c r="BQ1034" s="12"/>
      <c r="BR1034" s="12"/>
      <c r="BS1034" s="12"/>
      <c r="BT1034" s="12"/>
      <c r="BU1034" s="12"/>
      <c r="BV1034" s="12"/>
      <c r="BW1034" s="12"/>
      <c r="BX1034" s="12"/>
      <c r="BY1034" s="12"/>
      <c r="BZ1034" s="12"/>
      <c r="CA1034" s="12"/>
      <c r="CB1034" s="12"/>
      <c r="CC1034" s="12"/>
      <c r="CD1034" s="12"/>
      <c r="CE1034" s="12"/>
      <c r="CF1034" s="12"/>
    </row>
    <row r="1035" spans="1:84">
      <c r="A1035" s="12"/>
      <c r="B1035" s="12"/>
      <c r="C1035" s="12"/>
      <c r="D1035" s="12"/>
      <c r="E1035" s="12"/>
      <c r="F1035" s="12"/>
      <c r="G1035" s="12"/>
      <c r="H1035" s="30"/>
      <c r="I1035" s="30"/>
      <c r="J1035" s="30"/>
      <c r="K1035" s="30"/>
      <c r="L1035" s="30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9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/>
      <c r="BD1035" s="12"/>
      <c r="BE1035" s="12"/>
      <c r="BF1035" s="12"/>
      <c r="BG1035" s="12"/>
      <c r="BH1035" s="12"/>
      <c r="BI1035" s="12"/>
      <c r="BJ1035" s="12"/>
      <c r="BK1035" s="12"/>
      <c r="BL1035" s="12"/>
      <c r="BM1035" s="12"/>
      <c r="BN1035" s="12"/>
      <c r="BO1035" s="12"/>
      <c r="BP1035" s="12"/>
      <c r="BQ1035" s="12"/>
      <c r="BR1035" s="12"/>
      <c r="BS1035" s="12"/>
      <c r="BT1035" s="12"/>
      <c r="BU1035" s="12"/>
      <c r="BV1035" s="12"/>
      <c r="BW1035" s="12"/>
      <c r="BX1035" s="12"/>
      <c r="BY1035" s="12"/>
      <c r="BZ1035" s="12"/>
      <c r="CA1035" s="12"/>
      <c r="CB1035" s="12"/>
      <c r="CC1035" s="12"/>
      <c r="CD1035" s="12"/>
      <c r="CE1035" s="12"/>
      <c r="CF1035" s="12"/>
    </row>
    <row r="1036" spans="1:84">
      <c r="A1036" s="12"/>
      <c r="B1036" s="12"/>
      <c r="C1036" s="12"/>
      <c r="D1036" s="12"/>
      <c r="E1036" s="12"/>
      <c r="F1036" s="12"/>
      <c r="G1036" s="12"/>
      <c r="H1036" s="30"/>
      <c r="I1036" s="30"/>
      <c r="J1036" s="30"/>
      <c r="K1036" s="30"/>
      <c r="L1036" s="30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9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/>
      <c r="BD1036" s="12"/>
      <c r="BE1036" s="12"/>
      <c r="BF1036" s="12"/>
      <c r="BG1036" s="12"/>
      <c r="BH1036" s="12"/>
      <c r="BI1036" s="12"/>
      <c r="BJ1036" s="12"/>
      <c r="BK1036" s="12"/>
      <c r="BL1036" s="12"/>
      <c r="BM1036" s="12"/>
      <c r="BN1036" s="12"/>
      <c r="BO1036" s="12"/>
      <c r="BP1036" s="12"/>
      <c r="BQ1036" s="12"/>
      <c r="BR1036" s="12"/>
      <c r="BS1036" s="12"/>
      <c r="BT1036" s="12"/>
      <c r="BU1036" s="12"/>
      <c r="BV1036" s="12"/>
      <c r="BW1036" s="12"/>
      <c r="BX1036" s="12"/>
      <c r="BY1036" s="12"/>
      <c r="BZ1036" s="12"/>
      <c r="CA1036" s="12"/>
      <c r="CB1036" s="12"/>
      <c r="CC1036" s="12"/>
      <c r="CD1036" s="12"/>
      <c r="CE1036" s="12"/>
      <c r="CF1036" s="12"/>
    </row>
    <row r="1037" spans="1:84">
      <c r="A1037" s="12"/>
      <c r="B1037" s="12"/>
      <c r="C1037" s="12"/>
      <c r="D1037" s="12"/>
      <c r="E1037" s="12"/>
      <c r="F1037" s="12"/>
      <c r="G1037" s="12"/>
      <c r="H1037" s="30"/>
      <c r="I1037" s="30"/>
      <c r="J1037" s="30"/>
      <c r="K1037" s="30"/>
      <c r="L1037" s="30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9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12"/>
      <c r="BD1037" s="12"/>
      <c r="BE1037" s="12"/>
      <c r="BF1037" s="12"/>
      <c r="BG1037" s="12"/>
      <c r="BH1037" s="12"/>
      <c r="BI1037" s="12"/>
      <c r="BJ1037" s="12"/>
      <c r="BK1037" s="12"/>
      <c r="BL1037" s="12"/>
      <c r="BM1037" s="12"/>
      <c r="BN1037" s="12"/>
      <c r="BO1037" s="12"/>
      <c r="BP1037" s="12"/>
      <c r="BQ1037" s="12"/>
      <c r="BR1037" s="12"/>
      <c r="BS1037" s="12"/>
      <c r="BT1037" s="12"/>
      <c r="BU1037" s="12"/>
      <c r="BV1037" s="12"/>
      <c r="BW1037" s="12"/>
      <c r="BX1037" s="12"/>
      <c r="BY1037" s="12"/>
      <c r="BZ1037" s="12"/>
      <c r="CA1037" s="12"/>
      <c r="CB1037" s="12"/>
      <c r="CC1037" s="12"/>
      <c r="CD1037" s="12"/>
      <c r="CE1037" s="12"/>
      <c r="CF1037" s="12"/>
    </row>
    <row r="1038" spans="1:84">
      <c r="A1038" s="12"/>
      <c r="B1038" s="12"/>
      <c r="C1038" s="12"/>
      <c r="D1038" s="12"/>
      <c r="E1038" s="12"/>
      <c r="F1038" s="12"/>
      <c r="G1038" s="12"/>
      <c r="H1038" s="30"/>
      <c r="I1038" s="30"/>
      <c r="J1038" s="30"/>
      <c r="K1038" s="30"/>
      <c r="L1038" s="30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9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  <c r="BB1038" s="12"/>
      <c r="BC1038" s="12"/>
      <c r="BD1038" s="12"/>
      <c r="BE1038" s="12"/>
      <c r="BF1038" s="12"/>
      <c r="BG1038" s="12"/>
      <c r="BH1038" s="12"/>
      <c r="BI1038" s="12"/>
      <c r="BJ1038" s="12"/>
      <c r="BK1038" s="12"/>
      <c r="BL1038" s="12"/>
      <c r="BM1038" s="12"/>
      <c r="BN1038" s="12"/>
      <c r="BO1038" s="12"/>
      <c r="BP1038" s="12"/>
      <c r="BQ1038" s="12"/>
      <c r="BR1038" s="12"/>
      <c r="BS1038" s="12"/>
      <c r="BT1038" s="12"/>
      <c r="BU1038" s="12"/>
      <c r="BV1038" s="12"/>
      <c r="BW1038" s="12"/>
      <c r="BX1038" s="12"/>
      <c r="BY1038" s="12"/>
      <c r="BZ1038" s="12"/>
      <c r="CA1038" s="12"/>
      <c r="CB1038" s="12"/>
      <c r="CC1038" s="12"/>
      <c r="CD1038" s="12"/>
      <c r="CE1038" s="12"/>
      <c r="CF1038" s="12"/>
    </row>
    <row r="1039" spans="1:84">
      <c r="A1039" s="12"/>
      <c r="B1039" s="12"/>
      <c r="C1039" s="12"/>
      <c r="D1039" s="12"/>
      <c r="E1039" s="12"/>
      <c r="F1039" s="12"/>
      <c r="G1039" s="12"/>
      <c r="H1039" s="30"/>
      <c r="I1039" s="30"/>
      <c r="J1039" s="30"/>
      <c r="K1039" s="30"/>
      <c r="L1039" s="30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9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  <c r="BB1039" s="12"/>
      <c r="BC1039" s="12"/>
      <c r="BD1039" s="12"/>
      <c r="BE1039" s="12"/>
      <c r="BF1039" s="12"/>
      <c r="BG1039" s="12"/>
      <c r="BH1039" s="12"/>
      <c r="BI1039" s="12"/>
      <c r="BJ1039" s="12"/>
      <c r="BK1039" s="12"/>
      <c r="BL1039" s="12"/>
      <c r="BM1039" s="12"/>
      <c r="BN1039" s="12"/>
      <c r="BO1039" s="12"/>
      <c r="BP1039" s="12"/>
      <c r="BQ1039" s="12"/>
      <c r="BR1039" s="12"/>
      <c r="BS1039" s="12"/>
      <c r="BT1039" s="12"/>
      <c r="BU1039" s="12"/>
      <c r="BV1039" s="12"/>
      <c r="BW1039" s="12"/>
      <c r="BX1039" s="12"/>
      <c r="BY1039" s="12"/>
      <c r="BZ1039" s="12"/>
      <c r="CA1039" s="12"/>
      <c r="CB1039" s="12"/>
      <c r="CC1039" s="12"/>
      <c r="CD1039" s="12"/>
      <c r="CE1039" s="12"/>
      <c r="CF1039" s="12"/>
    </row>
    <row r="1040" spans="1:84">
      <c r="A1040" s="12"/>
      <c r="B1040" s="12"/>
      <c r="C1040" s="12"/>
      <c r="D1040" s="12"/>
      <c r="E1040" s="12"/>
      <c r="F1040" s="12"/>
      <c r="G1040" s="12"/>
      <c r="H1040" s="30"/>
      <c r="I1040" s="30"/>
      <c r="J1040" s="30"/>
      <c r="K1040" s="30"/>
      <c r="L1040" s="30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9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  <c r="BB1040" s="12"/>
      <c r="BC1040" s="12"/>
      <c r="BD1040" s="12"/>
      <c r="BE1040" s="12"/>
      <c r="BF1040" s="12"/>
      <c r="BG1040" s="12"/>
      <c r="BH1040" s="12"/>
      <c r="BI1040" s="12"/>
      <c r="BJ1040" s="12"/>
      <c r="BK1040" s="12"/>
      <c r="BL1040" s="12"/>
      <c r="BM1040" s="12"/>
      <c r="BN1040" s="12"/>
      <c r="BO1040" s="12"/>
      <c r="BP1040" s="12"/>
      <c r="BQ1040" s="12"/>
      <c r="BR1040" s="12"/>
      <c r="BS1040" s="12"/>
      <c r="BT1040" s="12"/>
      <c r="BU1040" s="12"/>
      <c r="BV1040" s="12"/>
      <c r="BW1040" s="12"/>
      <c r="BX1040" s="12"/>
      <c r="BY1040" s="12"/>
      <c r="BZ1040" s="12"/>
      <c r="CA1040" s="12"/>
      <c r="CB1040" s="12"/>
      <c r="CC1040" s="12"/>
      <c r="CD1040" s="12"/>
      <c r="CE1040" s="12"/>
      <c r="CF1040" s="12"/>
    </row>
    <row r="1041" spans="1:84">
      <c r="A1041" s="12"/>
      <c r="B1041" s="12"/>
      <c r="C1041" s="12"/>
      <c r="D1041" s="12"/>
      <c r="E1041" s="12"/>
      <c r="F1041" s="12"/>
      <c r="G1041" s="12"/>
      <c r="H1041" s="30"/>
      <c r="I1041" s="30"/>
      <c r="J1041" s="30"/>
      <c r="K1041" s="30"/>
      <c r="L1041" s="30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9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  <c r="BB1041" s="12"/>
      <c r="BC1041" s="12"/>
      <c r="BD1041" s="12"/>
      <c r="BE1041" s="12"/>
      <c r="BF1041" s="12"/>
      <c r="BG1041" s="12"/>
      <c r="BH1041" s="12"/>
      <c r="BI1041" s="12"/>
      <c r="BJ1041" s="12"/>
      <c r="BK1041" s="12"/>
      <c r="BL1041" s="12"/>
      <c r="BM1041" s="12"/>
      <c r="BN1041" s="12"/>
      <c r="BO1041" s="12"/>
      <c r="BP1041" s="12"/>
      <c r="BQ1041" s="12"/>
      <c r="BR1041" s="12"/>
      <c r="BS1041" s="12"/>
      <c r="BT1041" s="12"/>
      <c r="BU1041" s="12"/>
      <c r="BV1041" s="12"/>
      <c r="BW1041" s="12"/>
      <c r="BX1041" s="12"/>
      <c r="BY1041" s="12"/>
      <c r="BZ1041" s="12"/>
      <c r="CA1041" s="12"/>
      <c r="CB1041" s="12"/>
      <c r="CC1041" s="12"/>
      <c r="CD1041" s="12"/>
      <c r="CE1041" s="12"/>
      <c r="CF1041" s="12"/>
    </row>
    <row r="1042" spans="1:84">
      <c r="A1042" s="12"/>
      <c r="B1042" s="12"/>
      <c r="C1042" s="12"/>
      <c r="D1042" s="12"/>
      <c r="E1042" s="12"/>
      <c r="F1042" s="12"/>
      <c r="G1042" s="12"/>
      <c r="H1042" s="30"/>
      <c r="I1042" s="30"/>
      <c r="J1042" s="30"/>
      <c r="K1042" s="30"/>
      <c r="L1042" s="30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9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  <c r="BB1042" s="12"/>
      <c r="BC1042" s="12"/>
      <c r="BD1042" s="12"/>
      <c r="BE1042" s="12"/>
      <c r="BF1042" s="12"/>
      <c r="BG1042" s="12"/>
      <c r="BH1042" s="12"/>
      <c r="BI1042" s="12"/>
      <c r="BJ1042" s="12"/>
      <c r="BK1042" s="12"/>
      <c r="BL1042" s="12"/>
      <c r="BM1042" s="12"/>
      <c r="BN1042" s="12"/>
      <c r="BO1042" s="12"/>
      <c r="BP1042" s="12"/>
      <c r="BQ1042" s="12"/>
      <c r="BR1042" s="12"/>
      <c r="BS1042" s="12"/>
      <c r="BT1042" s="12"/>
      <c r="BU1042" s="12"/>
      <c r="BV1042" s="12"/>
      <c r="BW1042" s="12"/>
      <c r="BX1042" s="12"/>
      <c r="BY1042" s="12"/>
      <c r="BZ1042" s="12"/>
      <c r="CA1042" s="12"/>
      <c r="CB1042" s="12"/>
      <c r="CC1042" s="12"/>
      <c r="CD1042" s="12"/>
      <c r="CE1042" s="12"/>
      <c r="CF1042" s="12"/>
    </row>
    <row r="1043" spans="1:84">
      <c r="A1043" s="12"/>
      <c r="B1043" s="12"/>
      <c r="C1043" s="12"/>
      <c r="D1043" s="12"/>
      <c r="E1043" s="12"/>
      <c r="F1043" s="12"/>
      <c r="G1043" s="12"/>
      <c r="H1043" s="30"/>
      <c r="I1043" s="30"/>
      <c r="J1043" s="30"/>
      <c r="K1043" s="30"/>
      <c r="L1043" s="30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9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  <c r="BB1043" s="12"/>
      <c r="BC1043" s="12"/>
      <c r="BD1043" s="12"/>
      <c r="BE1043" s="12"/>
      <c r="BF1043" s="12"/>
      <c r="BG1043" s="12"/>
      <c r="BH1043" s="12"/>
      <c r="BI1043" s="12"/>
      <c r="BJ1043" s="12"/>
      <c r="BK1043" s="12"/>
      <c r="BL1043" s="12"/>
      <c r="BM1043" s="12"/>
      <c r="BN1043" s="12"/>
      <c r="BO1043" s="12"/>
      <c r="BP1043" s="12"/>
      <c r="BQ1043" s="12"/>
      <c r="BR1043" s="12"/>
      <c r="BS1043" s="12"/>
      <c r="BT1043" s="12"/>
      <c r="BU1043" s="12"/>
      <c r="BV1043" s="12"/>
      <c r="BW1043" s="12"/>
      <c r="BX1043" s="12"/>
      <c r="BY1043" s="12"/>
      <c r="BZ1043" s="12"/>
      <c r="CA1043" s="12"/>
      <c r="CB1043" s="12"/>
      <c r="CC1043" s="12"/>
      <c r="CD1043" s="12"/>
      <c r="CE1043" s="12"/>
      <c r="CF1043" s="12"/>
    </row>
    <row r="1044" spans="1:84">
      <c r="A1044" s="12"/>
      <c r="B1044" s="12"/>
      <c r="C1044" s="12"/>
      <c r="D1044" s="12"/>
      <c r="E1044" s="12"/>
      <c r="F1044" s="12"/>
      <c r="G1044" s="12"/>
      <c r="H1044" s="30"/>
      <c r="I1044" s="30"/>
      <c r="J1044" s="30"/>
      <c r="K1044" s="30"/>
      <c r="L1044" s="30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9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  <c r="BB1044" s="12"/>
      <c r="BC1044" s="12"/>
      <c r="BD1044" s="12"/>
      <c r="BE1044" s="12"/>
      <c r="BF1044" s="12"/>
      <c r="BG1044" s="12"/>
      <c r="BH1044" s="12"/>
      <c r="BI1044" s="12"/>
      <c r="BJ1044" s="12"/>
      <c r="BK1044" s="12"/>
      <c r="BL1044" s="12"/>
      <c r="BM1044" s="12"/>
      <c r="BN1044" s="12"/>
      <c r="BO1044" s="12"/>
      <c r="BP1044" s="12"/>
      <c r="BQ1044" s="12"/>
      <c r="BR1044" s="12"/>
      <c r="BS1044" s="12"/>
      <c r="BT1044" s="12"/>
      <c r="BU1044" s="12"/>
      <c r="BV1044" s="12"/>
      <c r="BW1044" s="12"/>
      <c r="BX1044" s="12"/>
      <c r="BY1044" s="12"/>
      <c r="BZ1044" s="12"/>
      <c r="CA1044" s="12"/>
      <c r="CB1044" s="12"/>
      <c r="CC1044" s="12"/>
      <c r="CD1044" s="12"/>
      <c r="CE1044" s="12"/>
      <c r="CF1044" s="12"/>
    </row>
    <row r="1045" spans="1:84">
      <c r="A1045" s="12"/>
      <c r="B1045" s="12"/>
      <c r="C1045" s="12"/>
      <c r="D1045" s="12"/>
      <c r="E1045" s="12"/>
      <c r="F1045" s="12"/>
      <c r="G1045" s="12"/>
      <c r="H1045" s="30"/>
      <c r="I1045" s="30"/>
      <c r="J1045" s="30"/>
      <c r="K1045" s="30"/>
      <c r="L1045" s="30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9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  <c r="AY1045" s="12"/>
      <c r="AZ1045" s="12"/>
      <c r="BA1045" s="12"/>
      <c r="BB1045" s="12"/>
      <c r="BC1045" s="12"/>
      <c r="BD1045" s="12"/>
      <c r="BE1045" s="12"/>
      <c r="BF1045" s="12"/>
      <c r="BG1045" s="12"/>
      <c r="BH1045" s="12"/>
      <c r="BI1045" s="12"/>
      <c r="BJ1045" s="12"/>
      <c r="BK1045" s="12"/>
      <c r="BL1045" s="12"/>
      <c r="BM1045" s="12"/>
      <c r="BN1045" s="12"/>
      <c r="BO1045" s="12"/>
      <c r="BP1045" s="12"/>
      <c r="BQ1045" s="12"/>
      <c r="BR1045" s="12"/>
      <c r="BS1045" s="12"/>
      <c r="BT1045" s="12"/>
      <c r="BU1045" s="12"/>
      <c r="BV1045" s="12"/>
      <c r="BW1045" s="12"/>
      <c r="BX1045" s="12"/>
      <c r="BY1045" s="12"/>
      <c r="BZ1045" s="12"/>
      <c r="CA1045" s="12"/>
      <c r="CB1045" s="12"/>
      <c r="CC1045" s="12"/>
      <c r="CD1045" s="12"/>
      <c r="CE1045" s="12"/>
      <c r="CF1045" s="12"/>
    </row>
    <row r="1046" spans="1:84">
      <c r="A1046" s="12"/>
      <c r="B1046" s="12"/>
      <c r="C1046" s="12"/>
      <c r="D1046" s="12"/>
      <c r="E1046" s="12"/>
      <c r="F1046" s="12"/>
      <c r="G1046" s="12"/>
      <c r="H1046" s="30"/>
      <c r="I1046" s="30"/>
      <c r="J1046" s="30"/>
      <c r="K1046" s="30"/>
      <c r="L1046" s="30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9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/>
      <c r="BE1046" s="12"/>
      <c r="BF1046" s="12"/>
      <c r="BG1046" s="12"/>
      <c r="BH1046" s="12"/>
      <c r="BI1046" s="12"/>
      <c r="BJ1046" s="12"/>
      <c r="BK1046" s="12"/>
      <c r="BL1046" s="12"/>
      <c r="BM1046" s="12"/>
      <c r="BN1046" s="12"/>
      <c r="BO1046" s="12"/>
      <c r="BP1046" s="12"/>
      <c r="BQ1046" s="12"/>
      <c r="BR1046" s="12"/>
      <c r="BS1046" s="12"/>
      <c r="BT1046" s="12"/>
      <c r="BU1046" s="12"/>
      <c r="BV1046" s="12"/>
      <c r="BW1046" s="12"/>
      <c r="BX1046" s="12"/>
      <c r="BY1046" s="12"/>
      <c r="BZ1046" s="12"/>
      <c r="CA1046" s="12"/>
      <c r="CB1046" s="12"/>
      <c r="CC1046" s="12"/>
      <c r="CD1046" s="12"/>
      <c r="CE1046" s="12"/>
      <c r="CF1046" s="12"/>
    </row>
    <row r="1047" spans="1:84">
      <c r="A1047" s="12"/>
      <c r="B1047" s="12"/>
      <c r="C1047" s="12"/>
      <c r="D1047" s="12"/>
      <c r="E1047" s="12"/>
      <c r="F1047" s="12"/>
      <c r="G1047" s="12"/>
      <c r="H1047" s="30"/>
      <c r="I1047" s="30"/>
      <c r="J1047" s="30"/>
      <c r="K1047" s="30"/>
      <c r="L1047" s="30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9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2"/>
      <c r="BD1047" s="12"/>
      <c r="BE1047" s="12"/>
      <c r="BF1047" s="12"/>
      <c r="BG1047" s="12"/>
      <c r="BH1047" s="12"/>
      <c r="BI1047" s="12"/>
      <c r="BJ1047" s="12"/>
      <c r="BK1047" s="12"/>
      <c r="BL1047" s="12"/>
      <c r="BM1047" s="12"/>
      <c r="BN1047" s="12"/>
      <c r="BO1047" s="12"/>
      <c r="BP1047" s="12"/>
      <c r="BQ1047" s="12"/>
      <c r="BR1047" s="12"/>
      <c r="BS1047" s="12"/>
      <c r="BT1047" s="12"/>
      <c r="BU1047" s="12"/>
      <c r="BV1047" s="12"/>
      <c r="BW1047" s="12"/>
      <c r="BX1047" s="12"/>
      <c r="BY1047" s="12"/>
      <c r="BZ1047" s="12"/>
      <c r="CA1047" s="12"/>
      <c r="CB1047" s="12"/>
      <c r="CC1047" s="12"/>
      <c r="CD1047" s="12"/>
      <c r="CE1047" s="12"/>
      <c r="CF1047" s="12"/>
    </row>
    <row r="1048" spans="1:84">
      <c r="A1048" s="12"/>
      <c r="B1048" s="12"/>
      <c r="C1048" s="12"/>
      <c r="D1048" s="12"/>
      <c r="E1048" s="12"/>
      <c r="F1048" s="12"/>
      <c r="G1048" s="12"/>
      <c r="H1048" s="30"/>
      <c r="I1048" s="30"/>
      <c r="J1048" s="30"/>
      <c r="K1048" s="30"/>
      <c r="L1048" s="30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9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  <c r="BB1048" s="12"/>
      <c r="BC1048" s="12"/>
      <c r="BD1048" s="12"/>
      <c r="BE1048" s="12"/>
      <c r="BF1048" s="12"/>
      <c r="BG1048" s="12"/>
      <c r="BH1048" s="12"/>
      <c r="BI1048" s="12"/>
      <c r="BJ1048" s="12"/>
      <c r="BK1048" s="12"/>
      <c r="BL1048" s="12"/>
      <c r="BM1048" s="12"/>
      <c r="BN1048" s="12"/>
      <c r="BO1048" s="12"/>
      <c r="BP1048" s="12"/>
      <c r="BQ1048" s="12"/>
      <c r="BR1048" s="12"/>
      <c r="BS1048" s="12"/>
      <c r="BT1048" s="12"/>
      <c r="BU1048" s="12"/>
      <c r="BV1048" s="12"/>
      <c r="BW1048" s="12"/>
      <c r="BX1048" s="12"/>
      <c r="BY1048" s="12"/>
      <c r="BZ1048" s="12"/>
      <c r="CA1048" s="12"/>
      <c r="CB1048" s="12"/>
      <c r="CC1048" s="12"/>
      <c r="CD1048" s="12"/>
      <c r="CE1048" s="12"/>
      <c r="CF1048" s="12"/>
    </row>
    <row r="1049" spans="1:84">
      <c r="A1049" s="12"/>
      <c r="B1049" s="12"/>
      <c r="C1049" s="12"/>
      <c r="D1049" s="12"/>
      <c r="E1049" s="12"/>
      <c r="F1049" s="12"/>
      <c r="G1049" s="12"/>
      <c r="H1049" s="30"/>
      <c r="I1049" s="30"/>
      <c r="J1049" s="30"/>
      <c r="K1049" s="30"/>
      <c r="L1049" s="30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9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  <c r="BB1049" s="12"/>
      <c r="BC1049" s="12"/>
      <c r="BD1049" s="12"/>
      <c r="BE1049" s="12"/>
      <c r="BF1049" s="12"/>
      <c r="BG1049" s="12"/>
      <c r="BH1049" s="12"/>
      <c r="BI1049" s="12"/>
      <c r="BJ1049" s="12"/>
      <c r="BK1049" s="12"/>
      <c r="BL1049" s="12"/>
      <c r="BM1049" s="12"/>
      <c r="BN1049" s="12"/>
      <c r="BO1049" s="12"/>
      <c r="BP1049" s="12"/>
      <c r="BQ1049" s="12"/>
      <c r="BR1049" s="12"/>
      <c r="BS1049" s="12"/>
      <c r="BT1049" s="12"/>
      <c r="BU1049" s="12"/>
      <c r="BV1049" s="12"/>
      <c r="BW1049" s="12"/>
      <c r="BX1049" s="12"/>
      <c r="BY1049" s="12"/>
      <c r="BZ1049" s="12"/>
      <c r="CA1049" s="12"/>
      <c r="CB1049" s="12"/>
      <c r="CC1049" s="12"/>
      <c r="CD1049" s="12"/>
      <c r="CE1049" s="12"/>
      <c r="CF1049" s="12"/>
    </row>
    <row r="1050" spans="1:84">
      <c r="A1050" s="12"/>
      <c r="B1050" s="12"/>
      <c r="C1050" s="12"/>
      <c r="D1050" s="12"/>
      <c r="E1050" s="12"/>
      <c r="F1050" s="12"/>
      <c r="G1050" s="12"/>
      <c r="H1050" s="30"/>
      <c r="I1050" s="30"/>
      <c r="J1050" s="30"/>
      <c r="K1050" s="30"/>
      <c r="L1050" s="30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9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  <c r="AY1050" s="12"/>
      <c r="AZ1050" s="12"/>
      <c r="BA1050" s="12"/>
      <c r="BB1050" s="12"/>
      <c r="BC1050" s="12"/>
      <c r="BD1050" s="12"/>
      <c r="BE1050" s="12"/>
      <c r="BF1050" s="12"/>
      <c r="BG1050" s="12"/>
      <c r="BH1050" s="12"/>
      <c r="BI1050" s="12"/>
      <c r="BJ1050" s="12"/>
      <c r="BK1050" s="12"/>
      <c r="BL1050" s="12"/>
      <c r="BM1050" s="12"/>
      <c r="BN1050" s="12"/>
      <c r="BO1050" s="12"/>
      <c r="BP1050" s="12"/>
      <c r="BQ1050" s="12"/>
      <c r="BR1050" s="12"/>
      <c r="BS1050" s="12"/>
      <c r="BT1050" s="12"/>
      <c r="BU1050" s="12"/>
      <c r="BV1050" s="12"/>
      <c r="BW1050" s="12"/>
      <c r="BX1050" s="12"/>
      <c r="BY1050" s="12"/>
      <c r="BZ1050" s="12"/>
      <c r="CA1050" s="12"/>
      <c r="CB1050" s="12"/>
      <c r="CC1050" s="12"/>
      <c r="CD1050" s="12"/>
      <c r="CE1050" s="12"/>
      <c r="CF1050" s="12"/>
    </row>
    <row r="1051" spans="1:84">
      <c r="A1051" s="12"/>
      <c r="B1051" s="12"/>
      <c r="C1051" s="12"/>
      <c r="D1051" s="12"/>
      <c r="E1051" s="12"/>
      <c r="F1051" s="12"/>
      <c r="G1051" s="12"/>
      <c r="H1051" s="30"/>
      <c r="I1051" s="30"/>
      <c r="J1051" s="30"/>
      <c r="K1051" s="30"/>
      <c r="L1051" s="30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9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12"/>
      <c r="BD1051" s="12"/>
      <c r="BE1051" s="12"/>
      <c r="BF1051" s="12"/>
      <c r="BG1051" s="12"/>
      <c r="BH1051" s="12"/>
      <c r="BI1051" s="12"/>
      <c r="BJ1051" s="12"/>
      <c r="BK1051" s="12"/>
      <c r="BL1051" s="12"/>
      <c r="BM1051" s="12"/>
      <c r="BN1051" s="12"/>
      <c r="BO1051" s="12"/>
      <c r="BP1051" s="12"/>
      <c r="BQ1051" s="12"/>
      <c r="BR1051" s="12"/>
      <c r="BS1051" s="12"/>
      <c r="BT1051" s="12"/>
      <c r="BU1051" s="12"/>
      <c r="BV1051" s="12"/>
      <c r="BW1051" s="12"/>
      <c r="BX1051" s="12"/>
      <c r="BY1051" s="12"/>
      <c r="BZ1051" s="12"/>
      <c r="CA1051" s="12"/>
      <c r="CB1051" s="12"/>
      <c r="CC1051" s="12"/>
      <c r="CD1051" s="12"/>
      <c r="CE1051" s="12"/>
      <c r="CF1051" s="12"/>
    </row>
    <row r="1052" spans="1:84">
      <c r="A1052" s="12"/>
      <c r="B1052" s="12"/>
      <c r="C1052" s="12"/>
      <c r="D1052" s="12"/>
      <c r="E1052" s="12"/>
      <c r="F1052" s="12"/>
      <c r="G1052" s="12"/>
      <c r="H1052" s="30"/>
      <c r="I1052" s="30"/>
      <c r="J1052" s="30"/>
      <c r="K1052" s="30"/>
      <c r="L1052" s="30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9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/>
      <c r="BF1052" s="12"/>
      <c r="BG1052" s="12"/>
      <c r="BH1052" s="12"/>
      <c r="BI1052" s="12"/>
      <c r="BJ1052" s="12"/>
      <c r="BK1052" s="12"/>
      <c r="BL1052" s="12"/>
      <c r="BM1052" s="12"/>
      <c r="BN1052" s="12"/>
      <c r="BO1052" s="12"/>
      <c r="BP1052" s="12"/>
      <c r="BQ1052" s="12"/>
      <c r="BR1052" s="12"/>
      <c r="BS1052" s="12"/>
      <c r="BT1052" s="12"/>
      <c r="BU1052" s="12"/>
      <c r="BV1052" s="12"/>
      <c r="BW1052" s="12"/>
      <c r="BX1052" s="12"/>
      <c r="BY1052" s="12"/>
      <c r="BZ1052" s="12"/>
      <c r="CA1052" s="12"/>
      <c r="CB1052" s="12"/>
      <c r="CC1052" s="12"/>
      <c r="CD1052" s="12"/>
      <c r="CE1052" s="12"/>
      <c r="CF1052" s="12"/>
    </row>
    <row r="1053" spans="1:84">
      <c r="A1053" s="12"/>
      <c r="B1053" s="12"/>
      <c r="C1053" s="12"/>
      <c r="D1053" s="12"/>
      <c r="E1053" s="12"/>
      <c r="F1053" s="12"/>
      <c r="G1053" s="12"/>
      <c r="H1053" s="30"/>
      <c r="I1053" s="30"/>
      <c r="J1053" s="30"/>
      <c r="K1053" s="30"/>
      <c r="L1053" s="30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9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  <c r="BB1053" s="12"/>
      <c r="BC1053" s="12"/>
      <c r="BD1053" s="12"/>
      <c r="BE1053" s="12"/>
      <c r="BF1053" s="12"/>
      <c r="BG1053" s="12"/>
      <c r="BH1053" s="12"/>
      <c r="BI1053" s="12"/>
      <c r="BJ1053" s="12"/>
      <c r="BK1053" s="12"/>
      <c r="BL1053" s="12"/>
      <c r="BM1053" s="12"/>
      <c r="BN1053" s="12"/>
      <c r="BO1053" s="12"/>
      <c r="BP1053" s="12"/>
      <c r="BQ1053" s="12"/>
      <c r="BR1053" s="12"/>
      <c r="BS1053" s="12"/>
      <c r="BT1053" s="12"/>
      <c r="BU1053" s="12"/>
      <c r="BV1053" s="12"/>
      <c r="BW1053" s="12"/>
      <c r="BX1053" s="12"/>
      <c r="BY1053" s="12"/>
      <c r="BZ1053" s="12"/>
      <c r="CA1053" s="12"/>
      <c r="CB1053" s="12"/>
      <c r="CC1053" s="12"/>
      <c r="CD1053" s="12"/>
      <c r="CE1053" s="12"/>
      <c r="CF1053" s="12"/>
    </row>
    <row r="1054" spans="1:84">
      <c r="A1054" s="12"/>
      <c r="B1054" s="12"/>
      <c r="C1054" s="12"/>
      <c r="D1054" s="12"/>
      <c r="E1054" s="12"/>
      <c r="F1054" s="12"/>
      <c r="G1054" s="12"/>
      <c r="H1054" s="30"/>
      <c r="I1054" s="30"/>
      <c r="J1054" s="30"/>
      <c r="K1054" s="30"/>
      <c r="L1054" s="30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9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  <c r="BB1054" s="12"/>
      <c r="BC1054" s="12"/>
      <c r="BD1054" s="12"/>
      <c r="BE1054" s="12"/>
      <c r="BF1054" s="12"/>
      <c r="BG1054" s="12"/>
      <c r="BH1054" s="12"/>
      <c r="BI1054" s="12"/>
      <c r="BJ1054" s="12"/>
      <c r="BK1054" s="12"/>
      <c r="BL1054" s="12"/>
      <c r="BM1054" s="12"/>
      <c r="BN1054" s="12"/>
      <c r="BO1054" s="12"/>
      <c r="BP1054" s="12"/>
      <c r="BQ1054" s="12"/>
      <c r="BR1054" s="12"/>
      <c r="BS1054" s="12"/>
      <c r="BT1054" s="12"/>
      <c r="BU1054" s="12"/>
      <c r="BV1054" s="12"/>
      <c r="BW1054" s="12"/>
      <c r="BX1054" s="12"/>
      <c r="BY1054" s="12"/>
      <c r="BZ1054" s="12"/>
      <c r="CA1054" s="12"/>
      <c r="CB1054" s="12"/>
      <c r="CC1054" s="12"/>
      <c r="CD1054" s="12"/>
      <c r="CE1054" s="12"/>
      <c r="CF1054" s="12"/>
    </row>
    <row r="1055" spans="1:84">
      <c r="A1055" s="12"/>
      <c r="B1055" s="12"/>
      <c r="C1055" s="12"/>
      <c r="D1055" s="12"/>
      <c r="E1055" s="12"/>
      <c r="F1055" s="12"/>
      <c r="G1055" s="12"/>
      <c r="H1055" s="30"/>
      <c r="I1055" s="30"/>
      <c r="J1055" s="30"/>
      <c r="K1055" s="30"/>
      <c r="L1055" s="30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9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/>
      <c r="BF1055" s="12"/>
      <c r="BG1055" s="12"/>
      <c r="BH1055" s="12"/>
      <c r="BI1055" s="12"/>
      <c r="BJ1055" s="12"/>
      <c r="BK1055" s="12"/>
      <c r="BL1055" s="12"/>
      <c r="BM1055" s="12"/>
      <c r="BN1055" s="12"/>
      <c r="BO1055" s="12"/>
      <c r="BP1055" s="12"/>
      <c r="BQ1055" s="12"/>
      <c r="BR1055" s="12"/>
      <c r="BS1055" s="12"/>
      <c r="BT1055" s="12"/>
      <c r="BU1055" s="12"/>
      <c r="BV1055" s="12"/>
      <c r="BW1055" s="12"/>
      <c r="BX1055" s="12"/>
      <c r="BY1055" s="12"/>
      <c r="BZ1055" s="12"/>
      <c r="CA1055" s="12"/>
      <c r="CB1055" s="12"/>
      <c r="CC1055" s="12"/>
      <c r="CD1055" s="12"/>
      <c r="CE1055" s="12"/>
      <c r="CF1055" s="12"/>
    </row>
    <row r="1056" spans="1:84">
      <c r="A1056" s="12"/>
      <c r="B1056" s="12"/>
      <c r="C1056" s="12"/>
      <c r="D1056" s="12"/>
      <c r="E1056" s="12"/>
      <c r="F1056" s="12"/>
      <c r="G1056" s="12"/>
      <c r="H1056" s="30"/>
      <c r="I1056" s="30"/>
      <c r="J1056" s="30"/>
      <c r="K1056" s="30"/>
      <c r="L1056" s="30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9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  <c r="BB1056" s="12"/>
      <c r="BC1056" s="12"/>
      <c r="BD1056" s="12"/>
      <c r="BE1056" s="12"/>
      <c r="BF1056" s="12"/>
      <c r="BG1056" s="12"/>
      <c r="BH1056" s="12"/>
      <c r="BI1056" s="12"/>
      <c r="BJ1056" s="12"/>
      <c r="BK1056" s="12"/>
      <c r="BL1056" s="12"/>
      <c r="BM1056" s="12"/>
      <c r="BN1056" s="12"/>
      <c r="BO1056" s="12"/>
      <c r="BP1056" s="12"/>
      <c r="BQ1056" s="12"/>
      <c r="BR1056" s="12"/>
      <c r="BS1056" s="12"/>
      <c r="BT1056" s="12"/>
      <c r="BU1056" s="12"/>
      <c r="BV1056" s="12"/>
      <c r="BW1056" s="12"/>
      <c r="BX1056" s="12"/>
      <c r="BY1056" s="12"/>
      <c r="BZ1056" s="12"/>
      <c r="CA1056" s="12"/>
      <c r="CB1056" s="12"/>
      <c r="CC1056" s="12"/>
      <c r="CD1056" s="12"/>
      <c r="CE1056" s="12"/>
      <c r="CF1056" s="12"/>
    </row>
    <row r="1057" spans="1:84">
      <c r="A1057" s="12"/>
      <c r="B1057" s="12"/>
      <c r="C1057" s="12"/>
      <c r="D1057" s="12"/>
      <c r="E1057" s="12"/>
      <c r="F1057" s="12"/>
      <c r="G1057" s="12"/>
      <c r="H1057" s="30"/>
      <c r="I1057" s="30"/>
      <c r="J1057" s="30"/>
      <c r="K1057" s="30"/>
      <c r="L1057" s="30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9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  <c r="BB1057" s="12"/>
      <c r="BC1057" s="12"/>
      <c r="BD1057" s="12"/>
      <c r="BE1057" s="12"/>
      <c r="BF1057" s="12"/>
      <c r="BG1057" s="12"/>
      <c r="BH1057" s="12"/>
      <c r="BI1057" s="12"/>
      <c r="BJ1057" s="12"/>
      <c r="BK1057" s="12"/>
      <c r="BL1057" s="12"/>
      <c r="BM1057" s="12"/>
      <c r="BN1057" s="12"/>
      <c r="BO1057" s="12"/>
      <c r="BP1057" s="12"/>
      <c r="BQ1057" s="12"/>
      <c r="BR1057" s="12"/>
      <c r="BS1057" s="12"/>
      <c r="BT1057" s="12"/>
      <c r="BU1057" s="12"/>
      <c r="BV1057" s="12"/>
      <c r="BW1057" s="12"/>
      <c r="BX1057" s="12"/>
      <c r="BY1057" s="12"/>
      <c r="BZ1057" s="12"/>
      <c r="CA1057" s="12"/>
      <c r="CB1057" s="12"/>
      <c r="CC1057" s="12"/>
      <c r="CD1057" s="12"/>
      <c r="CE1057" s="12"/>
      <c r="CF1057" s="12"/>
    </row>
    <row r="1058" spans="1:84">
      <c r="A1058" s="12"/>
      <c r="B1058" s="12"/>
      <c r="C1058" s="12"/>
      <c r="D1058" s="12"/>
      <c r="E1058" s="12"/>
      <c r="F1058" s="12"/>
      <c r="G1058" s="12"/>
      <c r="H1058" s="30"/>
      <c r="I1058" s="30"/>
      <c r="J1058" s="30"/>
      <c r="K1058" s="30"/>
      <c r="L1058" s="30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9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  <c r="BB1058" s="12"/>
      <c r="BC1058" s="12"/>
      <c r="BD1058" s="12"/>
      <c r="BE1058" s="12"/>
      <c r="BF1058" s="12"/>
      <c r="BG1058" s="12"/>
      <c r="BH1058" s="12"/>
      <c r="BI1058" s="12"/>
      <c r="BJ1058" s="12"/>
      <c r="BK1058" s="12"/>
      <c r="BL1058" s="12"/>
      <c r="BM1058" s="12"/>
      <c r="BN1058" s="12"/>
      <c r="BO1058" s="12"/>
      <c r="BP1058" s="12"/>
      <c r="BQ1058" s="12"/>
      <c r="BR1058" s="12"/>
      <c r="BS1058" s="12"/>
      <c r="BT1058" s="12"/>
      <c r="BU1058" s="12"/>
      <c r="BV1058" s="12"/>
      <c r="BW1058" s="12"/>
      <c r="BX1058" s="12"/>
      <c r="BY1058" s="12"/>
      <c r="BZ1058" s="12"/>
      <c r="CA1058" s="12"/>
      <c r="CB1058" s="12"/>
      <c r="CC1058" s="12"/>
      <c r="CD1058" s="12"/>
      <c r="CE1058" s="12"/>
      <c r="CF1058" s="12"/>
    </row>
    <row r="1059" spans="1:84">
      <c r="A1059" s="12"/>
      <c r="B1059" s="12"/>
      <c r="C1059" s="12"/>
      <c r="D1059" s="12"/>
      <c r="E1059" s="12"/>
      <c r="F1059" s="12"/>
      <c r="G1059" s="12"/>
      <c r="H1059" s="30"/>
      <c r="I1059" s="30"/>
      <c r="J1059" s="30"/>
      <c r="K1059" s="30"/>
      <c r="L1059" s="30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9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  <c r="BB1059" s="12"/>
      <c r="BC1059" s="12"/>
      <c r="BD1059" s="12"/>
      <c r="BE1059" s="12"/>
      <c r="BF1059" s="12"/>
      <c r="BG1059" s="12"/>
      <c r="BH1059" s="12"/>
      <c r="BI1059" s="12"/>
      <c r="BJ1059" s="12"/>
      <c r="BK1059" s="12"/>
      <c r="BL1059" s="12"/>
      <c r="BM1059" s="12"/>
      <c r="BN1059" s="12"/>
      <c r="BO1059" s="12"/>
      <c r="BP1059" s="12"/>
      <c r="BQ1059" s="12"/>
      <c r="BR1059" s="12"/>
      <c r="BS1059" s="12"/>
      <c r="BT1059" s="12"/>
      <c r="BU1059" s="12"/>
      <c r="BV1059" s="12"/>
      <c r="BW1059" s="12"/>
      <c r="BX1059" s="12"/>
      <c r="BY1059" s="12"/>
      <c r="BZ1059" s="12"/>
      <c r="CA1059" s="12"/>
      <c r="CB1059" s="12"/>
      <c r="CC1059" s="12"/>
      <c r="CD1059" s="12"/>
      <c r="CE1059" s="12"/>
      <c r="CF1059" s="12"/>
    </row>
    <row r="1060" spans="1:84">
      <c r="A1060" s="12"/>
      <c r="B1060" s="12"/>
      <c r="C1060" s="12"/>
      <c r="D1060" s="12"/>
      <c r="E1060" s="12"/>
      <c r="F1060" s="12"/>
      <c r="G1060" s="12"/>
      <c r="H1060" s="30"/>
      <c r="I1060" s="30"/>
      <c r="J1060" s="30"/>
      <c r="K1060" s="30"/>
      <c r="L1060" s="30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9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  <c r="BB1060" s="12"/>
      <c r="BC1060" s="12"/>
      <c r="BD1060" s="12"/>
      <c r="BE1060" s="12"/>
      <c r="BF1060" s="12"/>
      <c r="BG1060" s="12"/>
      <c r="BH1060" s="12"/>
      <c r="BI1060" s="12"/>
      <c r="BJ1060" s="12"/>
      <c r="BK1060" s="12"/>
      <c r="BL1060" s="12"/>
      <c r="BM1060" s="12"/>
      <c r="BN1060" s="12"/>
      <c r="BO1060" s="12"/>
      <c r="BP1060" s="12"/>
      <c r="BQ1060" s="12"/>
      <c r="BR1060" s="12"/>
      <c r="BS1060" s="12"/>
      <c r="BT1060" s="12"/>
      <c r="BU1060" s="12"/>
      <c r="BV1060" s="12"/>
      <c r="BW1060" s="12"/>
      <c r="BX1060" s="12"/>
      <c r="BY1060" s="12"/>
      <c r="BZ1060" s="12"/>
      <c r="CA1060" s="12"/>
      <c r="CB1060" s="12"/>
      <c r="CC1060" s="12"/>
      <c r="CD1060" s="12"/>
      <c r="CE1060" s="12"/>
      <c r="CF1060" s="12"/>
    </row>
    <row r="1061" spans="1:84">
      <c r="A1061" s="12"/>
      <c r="B1061" s="12"/>
      <c r="C1061" s="12"/>
      <c r="D1061" s="12"/>
      <c r="E1061" s="12"/>
      <c r="F1061" s="12"/>
      <c r="G1061" s="12"/>
      <c r="H1061" s="30"/>
      <c r="I1061" s="30"/>
      <c r="J1061" s="30"/>
      <c r="K1061" s="30"/>
      <c r="L1061" s="30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9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  <c r="BB1061" s="12"/>
      <c r="BC1061" s="12"/>
      <c r="BD1061" s="12"/>
      <c r="BE1061" s="12"/>
      <c r="BF1061" s="12"/>
      <c r="BG1061" s="12"/>
      <c r="BH1061" s="12"/>
      <c r="BI1061" s="12"/>
      <c r="BJ1061" s="12"/>
      <c r="BK1061" s="12"/>
      <c r="BL1061" s="12"/>
      <c r="BM1061" s="12"/>
      <c r="BN1061" s="12"/>
      <c r="BO1061" s="12"/>
      <c r="BP1061" s="12"/>
      <c r="BQ1061" s="12"/>
      <c r="BR1061" s="12"/>
      <c r="BS1061" s="12"/>
      <c r="BT1061" s="12"/>
      <c r="BU1061" s="12"/>
      <c r="BV1061" s="12"/>
      <c r="BW1061" s="12"/>
      <c r="BX1061" s="12"/>
      <c r="BY1061" s="12"/>
      <c r="BZ1061" s="12"/>
      <c r="CA1061" s="12"/>
      <c r="CB1061" s="12"/>
      <c r="CC1061" s="12"/>
      <c r="CD1061" s="12"/>
      <c r="CE1061" s="12"/>
      <c r="CF1061" s="12"/>
    </row>
    <row r="1062" spans="1:84">
      <c r="A1062" s="12"/>
      <c r="B1062" s="12"/>
      <c r="C1062" s="12"/>
      <c r="D1062" s="12"/>
      <c r="E1062" s="12"/>
      <c r="F1062" s="12"/>
      <c r="G1062" s="12"/>
      <c r="H1062" s="30"/>
      <c r="I1062" s="30"/>
      <c r="J1062" s="30"/>
      <c r="K1062" s="30"/>
      <c r="L1062" s="30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9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  <c r="BB1062" s="12"/>
      <c r="BC1062" s="12"/>
      <c r="BD1062" s="12"/>
      <c r="BE1062" s="12"/>
      <c r="BF1062" s="12"/>
      <c r="BG1062" s="12"/>
      <c r="BH1062" s="12"/>
      <c r="BI1062" s="12"/>
      <c r="BJ1062" s="12"/>
      <c r="BK1062" s="12"/>
      <c r="BL1062" s="12"/>
      <c r="BM1062" s="12"/>
      <c r="BN1062" s="12"/>
      <c r="BO1062" s="12"/>
      <c r="BP1062" s="12"/>
      <c r="BQ1062" s="12"/>
      <c r="BR1062" s="12"/>
      <c r="BS1062" s="12"/>
      <c r="BT1062" s="12"/>
      <c r="BU1062" s="12"/>
      <c r="BV1062" s="12"/>
      <c r="BW1062" s="12"/>
      <c r="BX1062" s="12"/>
      <c r="BY1062" s="12"/>
      <c r="BZ1062" s="12"/>
      <c r="CA1062" s="12"/>
      <c r="CB1062" s="12"/>
      <c r="CC1062" s="12"/>
      <c r="CD1062" s="12"/>
      <c r="CE1062" s="12"/>
      <c r="CF1062" s="12"/>
    </row>
    <row r="1063" spans="1:84">
      <c r="A1063" s="12"/>
      <c r="B1063" s="12"/>
      <c r="C1063" s="12"/>
      <c r="D1063" s="12"/>
      <c r="E1063" s="12"/>
      <c r="F1063" s="12"/>
      <c r="G1063" s="12"/>
      <c r="H1063" s="30"/>
      <c r="I1063" s="30"/>
      <c r="J1063" s="30"/>
      <c r="K1063" s="30"/>
      <c r="L1063" s="30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9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  <c r="BB1063" s="12"/>
      <c r="BC1063" s="12"/>
      <c r="BD1063" s="12"/>
      <c r="BE1063" s="12"/>
      <c r="BF1063" s="12"/>
      <c r="BG1063" s="12"/>
      <c r="BH1063" s="12"/>
      <c r="BI1063" s="12"/>
      <c r="BJ1063" s="12"/>
      <c r="BK1063" s="12"/>
      <c r="BL1063" s="12"/>
      <c r="BM1063" s="12"/>
      <c r="BN1063" s="12"/>
      <c r="BO1063" s="12"/>
      <c r="BP1063" s="12"/>
      <c r="BQ1063" s="12"/>
      <c r="BR1063" s="12"/>
      <c r="BS1063" s="12"/>
      <c r="BT1063" s="12"/>
      <c r="BU1063" s="12"/>
      <c r="BV1063" s="12"/>
      <c r="BW1063" s="12"/>
      <c r="BX1063" s="12"/>
      <c r="BY1063" s="12"/>
      <c r="BZ1063" s="12"/>
      <c r="CA1063" s="12"/>
      <c r="CB1063" s="12"/>
      <c r="CC1063" s="12"/>
      <c r="CD1063" s="12"/>
      <c r="CE1063" s="12"/>
      <c r="CF1063" s="12"/>
    </row>
    <row r="1064" spans="1:84">
      <c r="A1064" s="12"/>
      <c r="B1064" s="12"/>
      <c r="C1064" s="12"/>
      <c r="D1064" s="12"/>
      <c r="E1064" s="12"/>
      <c r="F1064" s="12"/>
      <c r="G1064" s="12"/>
      <c r="H1064" s="30"/>
      <c r="I1064" s="30"/>
      <c r="J1064" s="30"/>
      <c r="K1064" s="30"/>
      <c r="L1064" s="30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9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  <c r="BB1064" s="12"/>
      <c r="BC1064" s="12"/>
      <c r="BD1064" s="12"/>
      <c r="BE1064" s="12"/>
      <c r="BF1064" s="12"/>
      <c r="BG1064" s="12"/>
      <c r="BH1064" s="12"/>
      <c r="BI1064" s="12"/>
      <c r="BJ1064" s="12"/>
      <c r="BK1064" s="12"/>
      <c r="BL1064" s="12"/>
      <c r="BM1064" s="12"/>
      <c r="BN1064" s="12"/>
      <c r="BO1064" s="12"/>
      <c r="BP1064" s="12"/>
      <c r="BQ1064" s="12"/>
      <c r="BR1064" s="12"/>
      <c r="BS1064" s="12"/>
      <c r="BT1064" s="12"/>
      <c r="BU1064" s="12"/>
      <c r="BV1064" s="12"/>
      <c r="BW1064" s="12"/>
      <c r="BX1064" s="12"/>
      <c r="BY1064" s="12"/>
      <c r="BZ1064" s="12"/>
      <c r="CA1064" s="12"/>
      <c r="CB1064" s="12"/>
      <c r="CC1064" s="12"/>
      <c r="CD1064" s="12"/>
      <c r="CE1064" s="12"/>
      <c r="CF1064" s="12"/>
    </row>
    <row r="1065" spans="1:84">
      <c r="A1065" s="12"/>
      <c r="B1065" s="12"/>
      <c r="C1065" s="12"/>
      <c r="D1065" s="12"/>
      <c r="E1065" s="12"/>
      <c r="F1065" s="12"/>
      <c r="G1065" s="12"/>
      <c r="H1065" s="30"/>
      <c r="I1065" s="30"/>
      <c r="J1065" s="30"/>
      <c r="K1065" s="30"/>
      <c r="L1065" s="30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9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  <c r="BB1065" s="12"/>
      <c r="BC1065" s="12"/>
      <c r="BD1065" s="12"/>
      <c r="BE1065" s="12"/>
      <c r="BF1065" s="12"/>
      <c r="BG1065" s="12"/>
      <c r="BH1065" s="12"/>
      <c r="BI1065" s="12"/>
      <c r="BJ1065" s="12"/>
      <c r="BK1065" s="12"/>
      <c r="BL1065" s="12"/>
      <c r="BM1065" s="12"/>
      <c r="BN1065" s="12"/>
      <c r="BO1065" s="12"/>
      <c r="BP1065" s="12"/>
      <c r="BQ1065" s="12"/>
      <c r="BR1065" s="12"/>
      <c r="BS1065" s="12"/>
      <c r="BT1065" s="12"/>
      <c r="BU1065" s="12"/>
      <c r="BV1065" s="12"/>
      <c r="BW1065" s="12"/>
      <c r="BX1065" s="12"/>
      <c r="BY1065" s="12"/>
      <c r="BZ1065" s="12"/>
      <c r="CA1065" s="12"/>
      <c r="CB1065" s="12"/>
      <c r="CC1065" s="12"/>
      <c r="CD1065" s="12"/>
      <c r="CE1065" s="12"/>
      <c r="CF1065" s="12"/>
    </row>
    <row r="1066" spans="1:84">
      <c r="A1066" s="12"/>
      <c r="B1066" s="12"/>
      <c r="C1066" s="12"/>
      <c r="D1066" s="12"/>
      <c r="E1066" s="12"/>
      <c r="F1066" s="12"/>
      <c r="G1066" s="12"/>
      <c r="H1066" s="30"/>
      <c r="I1066" s="30"/>
      <c r="J1066" s="30"/>
      <c r="K1066" s="30"/>
      <c r="L1066" s="30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9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  <c r="BB1066" s="12"/>
      <c r="BC1066" s="12"/>
      <c r="BD1066" s="12"/>
      <c r="BE1066" s="12"/>
      <c r="BF1066" s="12"/>
      <c r="BG1066" s="12"/>
      <c r="BH1066" s="12"/>
      <c r="BI1066" s="12"/>
      <c r="BJ1066" s="12"/>
      <c r="BK1066" s="12"/>
      <c r="BL1066" s="12"/>
      <c r="BM1066" s="12"/>
      <c r="BN1066" s="12"/>
      <c r="BO1066" s="12"/>
      <c r="BP1066" s="12"/>
      <c r="BQ1066" s="12"/>
      <c r="BR1066" s="12"/>
      <c r="BS1066" s="12"/>
      <c r="BT1066" s="12"/>
      <c r="BU1066" s="12"/>
      <c r="BV1066" s="12"/>
      <c r="BW1066" s="12"/>
      <c r="BX1066" s="12"/>
      <c r="BY1066" s="12"/>
      <c r="BZ1066" s="12"/>
      <c r="CA1066" s="12"/>
      <c r="CB1066" s="12"/>
      <c r="CC1066" s="12"/>
      <c r="CD1066" s="12"/>
      <c r="CE1066" s="12"/>
      <c r="CF1066" s="12"/>
    </row>
    <row r="1067" spans="1:84">
      <c r="A1067" s="12"/>
      <c r="B1067" s="12"/>
      <c r="C1067" s="12"/>
      <c r="D1067" s="12"/>
      <c r="E1067" s="12"/>
      <c r="F1067" s="12"/>
      <c r="G1067" s="12"/>
      <c r="H1067" s="30"/>
      <c r="I1067" s="30"/>
      <c r="J1067" s="30"/>
      <c r="K1067" s="30"/>
      <c r="L1067" s="30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9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/>
      <c r="BF1067" s="12"/>
      <c r="BG1067" s="12"/>
      <c r="BH1067" s="12"/>
      <c r="BI1067" s="12"/>
      <c r="BJ1067" s="12"/>
      <c r="BK1067" s="12"/>
      <c r="BL1067" s="12"/>
      <c r="BM1067" s="12"/>
      <c r="BN1067" s="12"/>
      <c r="BO1067" s="12"/>
      <c r="BP1067" s="12"/>
      <c r="BQ1067" s="12"/>
      <c r="BR1067" s="12"/>
      <c r="BS1067" s="12"/>
      <c r="BT1067" s="12"/>
      <c r="BU1067" s="12"/>
      <c r="BV1067" s="12"/>
      <c r="BW1067" s="12"/>
      <c r="BX1067" s="12"/>
      <c r="BY1067" s="12"/>
      <c r="BZ1067" s="12"/>
      <c r="CA1067" s="12"/>
      <c r="CB1067" s="12"/>
      <c r="CC1067" s="12"/>
      <c r="CD1067" s="12"/>
      <c r="CE1067" s="12"/>
      <c r="CF1067" s="12"/>
    </row>
    <row r="1068" spans="1:84">
      <c r="A1068" s="12"/>
      <c r="B1068" s="12"/>
      <c r="C1068" s="12"/>
      <c r="D1068" s="12"/>
      <c r="E1068" s="12"/>
      <c r="F1068" s="12"/>
      <c r="G1068" s="12"/>
      <c r="H1068" s="30"/>
      <c r="I1068" s="30"/>
      <c r="J1068" s="30"/>
      <c r="K1068" s="30"/>
      <c r="L1068" s="30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9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  <c r="BB1068" s="12"/>
      <c r="BC1068" s="12"/>
      <c r="BD1068" s="12"/>
      <c r="BE1068" s="12"/>
      <c r="BF1068" s="12"/>
      <c r="BG1068" s="12"/>
      <c r="BH1068" s="12"/>
      <c r="BI1068" s="12"/>
      <c r="BJ1068" s="12"/>
      <c r="BK1068" s="12"/>
      <c r="BL1068" s="12"/>
      <c r="BM1068" s="12"/>
      <c r="BN1068" s="12"/>
      <c r="BO1068" s="12"/>
      <c r="BP1068" s="12"/>
      <c r="BQ1068" s="12"/>
      <c r="BR1068" s="12"/>
      <c r="BS1068" s="12"/>
      <c r="BT1068" s="12"/>
      <c r="BU1068" s="12"/>
      <c r="BV1068" s="12"/>
      <c r="BW1068" s="12"/>
      <c r="BX1068" s="12"/>
      <c r="BY1068" s="12"/>
      <c r="BZ1068" s="12"/>
      <c r="CA1068" s="12"/>
      <c r="CB1068" s="12"/>
      <c r="CC1068" s="12"/>
      <c r="CD1068" s="12"/>
      <c r="CE1068" s="12"/>
      <c r="CF1068" s="12"/>
    </row>
    <row r="1069" spans="1:84">
      <c r="A1069" s="12"/>
      <c r="B1069" s="12"/>
      <c r="C1069" s="12"/>
      <c r="D1069" s="12"/>
      <c r="E1069" s="12"/>
      <c r="F1069" s="12"/>
      <c r="G1069" s="12"/>
      <c r="H1069" s="30"/>
      <c r="I1069" s="30"/>
      <c r="J1069" s="30"/>
      <c r="K1069" s="30"/>
      <c r="L1069" s="30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9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  <c r="BB1069" s="12"/>
      <c r="BC1069" s="12"/>
      <c r="BD1069" s="12"/>
      <c r="BE1069" s="12"/>
      <c r="BF1069" s="12"/>
      <c r="BG1069" s="12"/>
      <c r="BH1069" s="12"/>
      <c r="BI1069" s="12"/>
      <c r="BJ1069" s="12"/>
      <c r="BK1069" s="12"/>
      <c r="BL1069" s="12"/>
      <c r="BM1069" s="12"/>
      <c r="BN1069" s="12"/>
      <c r="BO1069" s="12"/>
      <c r="BP1069" s="12"/>
      <c r="BQ1069" s="12"/>
      <c r="BR1069" s="12"/>
      <c r="BS1069" s="12"/>
      <c r="BT1069" s="12"/>
      <c r="BU1069" s="12"/>
      <c r="BV1069" s="12"/>
      <c r="BW1069" s="12"/>
      <c r="BX1069" s="12"/>
      <c r="BY1069" s="12"/>
      <c r="BZ1069" s="12"/>
      <c r="CA1069" s="12"/>
      <c r="CB1069" s="12"/>
      <c r="CC1069" s="12"/>
      <c r="CD1069" s="12"/>
      <c r="CE1069" s="12"/>
      <c r="CF1069" s="12"/>
    </row>
    <row r="1070" spans="1:84">
      <c r="A1070" s="12"/>
      <c r="B1070" s="12"/>
      <c r="C1070" s="12"/>
      <c r="D1070" s="12"/>
      <c r="E1070" s="12"/>
      <c r="F1070" s="12"/>
      <c r="G1070" s="12"/>
      <c r="H1070" s="30"/>
      <c r="I1070" s="30"/>
      <c r="J1070" s="30"/>
      <c r="K1070" s="30"/>
      <c r="L1070" s="30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9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/>
      <c r="BF1070" s="12"/>
      <c r="BG1070" s="12"/>
      <c r="BH1070" s="12"/>
      <c r="BI1070" s="12"/>
      <c r="BJ1070" s="12"/>
      <c r="BK1070" s="12"/>
      <c r="BL1070" s="12"/>
      <c r="BM1070" s="12"/>
      <c r="BN1070" s="12"/>
      <c r="BO1070" s="12"/>
      <c r="BP1070" s="12"/>
      <c r="BQ1070" s="12"/>
      <c r="BR1070" s="12"/>
      <c r="BS1070" s="12"/>
      <c r="BT1070" s="12"/>
      <c r="BU1070" s="12"/>
      <c r="BV1070" s="12"/>
      <c r="BW1070" s="12"/>
      <c r="BX1070" s="12"/>
      <c r="BY1070" s="12"/>
      <c r="BZ1070" s="12"/>
      <c r="CA1070" s="12"/>
      <c r="CB1070" s="12"/>
      <c r="CC1070" s="12"/>
      <c r="CD1070" s="12"/>
      <c r="CE1070" s="12"/>
      <c r="CF1070" s="12"/>
    </row>
    <row r="1071" spans="1:84">
      <c r="A1071" s="12"/>
      <c r="B1071" s="12"/>
      <c r="C1071" s="12"/>
      <c r="D1071" s="12"/>
      <c r="E1071" s="12"/>
      <c r="F1071" s="12"/>
      <c r="G1071" s="12"/>
      <c r="H1071" s="30"/>
      <c r="I1071" s="30"/>
      <c r="J1071" s="30"/>
      <c r="K1071" s="30"/>
      <c r="L1071" s="30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9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  <c r="BB1071" s="12"/>
      <c r="BC1071" s="12"/>
      <c r="BD1071" s="12"/>
      <c r="BE1071" s="12"/>
      <c r="BF1071" s="12"/>
      <c r="BG1071" s="12"/>
      <c r="BH1071" s="12"/>
      <c r="BI1071" s="12"/>
      <c r="BJ1071" s="12"/>
      <c r="BK1071" s="12"/>
      <c r="BL1071" s="12"/>
      <c r="BM1071" s="12"/>
      <c r="BN1071" s="12"/>
      <c r="BO1071" s="12"/>
      <c r="BP1071" s="12"/>
      <c r="BQ1071" s="12"/>
      <c r="BR1071" s="12"/>
      <c r="BS1071" s="12"/>
      <c r="BT1071" s="12"/>
      <c r="BU1071" s="12"/>
      <c r="BV1071" s="12"/>
      <c r="BW1071" s="12"/>
      <c r="BX1071" s="12"/>
      <c r="BY1071" s="12"/>
      <c r="BZ1071" s="12"/>
      <c r="CA1071" s="12"/>
      <c r="CB1071" s="12"/>
      <c r="CC1071" s="12"/>
      <c r="CD1071" s="12"/>
      <c r="CE1071" s="12"/>
      <c r="CF1071" s="12"/>
    </row>
    <row r="1072" spans="1:84">
      <c r="A1072" s="12"/>
      <c r="B1072" s="12"/>
      <c r="C1072" s="12"/>
      <c r="D1072" s="12"/>
      <c r="E1072" s="12"/>
      <c r="F1072" s="12"/>
      <c r="G1072" s="12"/>
      <c r="H1072" s="30"/>
      <c r="I1072" s="30"/>
      <c r="J1072" s="30"/>
      <c r="K1072" s="30"/>
      <c r="L1072" s="30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9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12"/>
      <c r="BD1072" s="12"/>
      <c r="BE1072" s="12"/>
      <c r="BF1072" s="12"/>
      <c r="BG1072" s="12"/>
      <c r="BH1072" s="12"/>
      <c r="BI1072" s="12"/>
      <c r="BJ1072" s="12"/>
      <c r="BK1072" s="12"/>
      <c r="BL1072" s="12"/>
      <c r="BM1072" s="12"/>
      <c r="BN1072" s="12"/>
      <c r="BO1072" s="12"/>
      <c r="BP1072" s="12"/>
      <c r="BQ1072" s="12"/>
      <c r="BR1072" s="12"/>
      <c r="BS1072" s="12"/>
      <c r="BT1072" s="12"/>
      <c r="BU1072" s="12"/>
      <c r="BV1072" s="12"/>
      <c r="BW1072" s="12"/>
      <c r="BX1072" s="12"/>
      <c r="BY1072" s="12"/>
      <c r="BZ1072" s="12"/>
      <c r="CA1072" s="12"/>
      <c r="CB1072" s="12"/>
      <c r="CC1072" s="12"/>
      <c r="CD1072" s="12"/>
      <c r="CE1072" s="12"/>
      <c r="CF1072" s="12"/>
    </row>
    <row r="1073" spans="1:84">
      <c r="A1073" s="12"/>
      <c r="B1073" s="12"/>
      <c r="C1073" s="12"/>
      <c r="D1073" s="12"/>
      <c r="E1073" s="12"/>
      <c r="F1073" s="12"/>
      <c r="G1073" s="12"/>
      <c r="H1073" s="30"/>
      <c r="I1073" s="30"/>
      <c r="J1073" s="30"/>
      <c r="K1073" s="30"/>
      <c r="L1073" s="30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9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  <c r="BB1073" s="12"/>
      <c r="BC1073" s="12"/>
      <c r="BD1073" s="12"/>
      <c r="BE1073" s="12"/>
      <c r="BF1073" s="12"/>
      <c r="BG1073" s="12"/>
      <c r="BH1073" s="12"/>
      <c r="BI1073" s="12"/>
      <c r="BJ1073" s="12"/>
      <c r="BK1073" s="12"/>
      <c r="BL1073" s="12"/>
      <c r="BM1073" s="12"/>
      <c r="BN1073" s="12"/>
      <c r="BO1073" s="12"/>
      <c r="BP1073" s="12"/>
      <c r="BQ1073" s="12"/>
      <c r="BR1073" s="12"/>
      <c r="BS1073" s="12"/>
      <c r="BT1073" s="12"/>
      <c r="BU1073" s="12"/>
      <c r="BV1073" s="12"/>
      <c r="BW1073" s="12"/>
      <c r="BX1073" s="12"/>
      <c r="BY1073" s="12"/>
      <c r="BZ1073" s="12"/>
      <c r="CA1073" s="12"/>
      <c r="CB1073" s="12"/>
      <c r="CC1073" s="12"/>
      <c r="CD1073" s="12"/>
      <c r="CE1073" s="12"/>
      <c r="CF1073" s="12"/>
    </row>
    <row r="1074" spans="1:84">
      <c r="A1074" s="12"/>
      <c r="B1074" s="12"/>
      <c r="C1074" s="12"/>
      <c r="D1074" s="12"/>
      <c r="E1074" s="12"/>
      <c r="F1074" s="12"/>
      <c r="G1074" s="12"/>
      <c r="H1074" s="30"/>
      <c r="I1074" s="30"/>
      <c r="J1074" s="30"/>
      <c r="K1074" s="30"/>
      <c r="L1074" s="30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9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  <c r="BB1074" s="12"/>
      <c r="BC1074" s="12"/>
      <c r="BD1074" s="12"/>
      <c r="BE1074" s="12"/>
      <c r="BF1074" s="12"/>
      <c r="BG1074" s="12"/>
      <c r="BH1074" s="12"/>
      <c r="BI1074" s="12"/>
      <c r="BJ1074" s="12"/>
      <c r="BK1074" s="12"/>
      <c r="BL1074" s="12"/>
      <c r="BM1074" s="12"/>
      <c r="BN1074" s="12"/>
      <c r="BO1074" s="12"/>
      <c r="BP1074" s="12"/>
      <c r="BQ1074" s="12"/>
      <c r="BR1074" s="12"/>
      <c r="BS1074" s="12"/>
      <c r="BT1074" s="12"/>
      <c r="BU1074" s="12"/>
      <c r="BV1074" s="12"/>
      <c r="BW1074" s="12"/>
      <c r="BX1074" s="12"/>
      <c r="BY1074" s="12"/>
      <c r="BZ1074" s="12"/>
      <c r="CA1074" s="12"/>
      <c r="CB1074" s="12"/>
      <c r="CC1074" s="12"/>
      <c r="CD1074" s="12"/>
      <c r="CE1074" s="12"/>
      <c r="CF1074" s="12"/>
    </row>
    <row r="1075" spans="1:84">
      <c r="A1075" s="12"/>
      <c r="B1075" s="12"/>
      <c r="C1075" s="12"/>
      <c r="D1075" s="12"/>
      <c r="E1075" s="12"/>
      <c r="F1075" s="12"/>
      <c r="G1075" s="12"/>
      <c r="H1075" s="30"/>
      <c r="I1075" s="30"/>
      <c r="J1075" s="30"/>
      <c r="K1075" s="30"/>
      <c r="L1075" s="30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9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  <c r="BB1075" s="12"/>
      <c r="BC1075" s="12"/>
      <c r="BD1075" s="12"/>
      <c r="BE1075" s="12"/>
      <c r="BF1075" s="12"/>
      <c r="BG1075" s="12"/>
      <c r="BH1075" s="12"/>
      <c r="BI1075" s="12"/>
      <c r="BJ1075" s="12"/>
      <c r="BK1075" s="12"/>
      <c r="BL1075" s="12"/>
      <c r="BM1075" s="12"/>
      <c r="BN1075" s="12"/>
      <c r="BO1075" s="12"/>
      <c r="BP1075" s="12"/>
      <c r="BQ1075" s="12"/>
      <c r="BR1075" s="12"/>
      <c r="BS1075" s="12"/>
      <c r="BT1075" s="12"/>
      <c r="BU1075" s="12"/>
      <c r="BV1075" s="12"/>
      <c r="BW1075" s="12"/>
      <c r="BX1075" s="12"/>
      <c r="BY1075" s="12"/>
      <c r="BZ1075" s="12"/>
      <c r="CA1075" s="12"/>
      <c r="CB1075" s="12"/>
      <c r="CC1075" s="12"/>
      <c r="CD1075" s="12"/>
      <c r="CE1075" s="12"/>
      <c r="CF1075" s="12"/>
    </row>
    <row r="1076" spans="1:84">
      <c r="A1076" s="12"/>
      <c r="B1076" s="12"/>
      <c r="C1076" s="12"/>
      <c r="D1076" s="12"/>
      <c r="E1076" s="12"/>
      <c r="F1076" s="12"/>
      <c r="G1076" s="12"/>
      <c r="H1076" s="30"/>
      <c r="I1076" s="30"/>
      <c r="J1076" s="30"/>
      <c r="K1076" s="30"/>
      <c r="L1076" s="30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9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  <c r="BB1076" s="12"/>
      <c r="BC1076" s="12"/>
      <c r="BD1076" s="12"/>
      <c r="BE1076" s="12"/>
      <c r="BF1076" s="12"/>
      <c r="BG1076" s="12"/>
      <c r="BH1076" s="12"/>
      <c r="BI1076" s="12"/>
      <c r="BJ1076" s="12"/>
      <c r="BK1076" s="12"/>
      <c r="BL1076" s="12"/>
      <c r="BM1076" s="12"/>
      <c r="BN1076" s="12"/>
      <c r="BO1076" s="12"/>
      <c r="BP1076" s="12"/>
      <c r="BQ1076" s="12"/>
      <c r="BR1076" s="12"/>
      <c r="BS1076" s="12"/>
      <c r="BT1076" s="12"/>
      <c r="BU1076" s="12"/>
      <c r="BV1076" s="12"/>
      <c r="BW1076" s="12"/>
      <c r="BX1076" s="12"/>
      <c r="BY1076" s="12"/>
      <c r="BZ1076" s="12"/>
      <c r="CA1076" s="12"/>
      <c r="CB1076" s="12"/>
      <c r="CC1076" s="12"/>
      <c r="CD1076" s="12"/>
      <c r="CE1076" s="12"/>
      <c r="CF1076" s="12"/>
    </row>
    <row r="1077" spans="1:84">
      <c r="A1077" s="12"/>
      <c r="B1077" s="12"/>
      <c r="C1077" s="12"/>
      <c r="D1077" s="12"/>
      <c r="E1077" s="12"/>
      <c r="F1077" s="12"/>
      <c r="G1077" s="12"/>
      <c r="H1077" s="30"/>
      <c r="I1077" s="30"/>
      <c r="J1077" s="30"/>
      <c r="K1077" s="30"/>
      <c r="L1077" s="30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9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12"/>
      <c r="BD1077" s="12"/>
      <c r="BE1077" s="12"/>
      <c r="BF1077" s="12"/>
      <c r="BG1077" s="12"/>
      <c r="BH1077" s="12"/>
      <c r="BI1077" s="12"/>
      <c r="BJ1077" s="12"/>
      <c r="BK1077" s="12"/>
      <c r="BL1077" s="12"/>
      <c r="BM1077" s="12"/>
      <c r="BN1077" s="12"/>
      <c r="BO1077" s="12"/>
      <c r="BP1077" s="12"/>
      <c r="BQ1077" s="12"/>
      <c r="BR1077" s="12"/>
      <c r="BS1077" s="12"/>
      <c r="BT1077" s="12"/>
      <c r="BU1077" s="12"/>
      <c r="BV1077" s="12"/>
      <c r="BW1077" s="12"/>
      <c r="BX1077" s="12"/>
      <c r="BY1077" s="12"/>
      <c r="BZ1077" s="12"/>
      <c r="CA1077" s="12"/>
      <c r="CB1077" s="12"/>
      <c r="CC1077" s="12"/>
      <c r="CD1077" s="12"/>
      <c r="CE1077" s="12"/>
      <c r="CF1077" s="12"/>
    </row>
    <row r="1078" spans="1:84">
      <c r="A1078" s="12"/>
      <c r="B1078" s="12"/>
      <c r="C1078" s="12"/>
      <c r="D1078" s="12"/>
      <c r="E1078" s="12"/>
      <c r="F1078" s="12"/>
      <c r="G1078" s="12"/>
      <c r="H1078" s="30"/>
      <c r="I1078" s="30"/>
      <c r="J1078" s="30"/>
      <c r="K1078" s="30"/>
      <c r="L1078" s="30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9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  <c r="BB1078" s="12"/>
      <c r="BC1078" s="12"/>
      <c r="BD1078" s="12"/>
      <c r="BE1078" s="12"/>
      <c r="BF1078" s="12"/>
      <c r="BG1078" s="12"/>
      <c r="BH1078" s="12"/>
      <c r="BI1078" s="12"/>
      <c r="BJ1078" s="12"/>
      <c r="BK1078" s="12"/>
      <c r="BL1078" s="12"/>
      <c r="BM1078" s="12"/>
      <c r="BN1078" s="12"/>
      <c r="BO1078" s="12"/>
      <c r="BP1078" s="12"/>
      <c r="BQ1078" s="12"/>
      <c r="BR1078" s="12"/>
      <c r="BS1078" s="12"/>
      <c r="BT1078" s="12"/>
      <c r="BU1078" s="12"/>
      <c r="BV1078" s="12"/>
      <c r="BW1078" s="12"/>
      <c r="BX1078" s="12"/>
      <c r="BY1078" s="12"/>
      <c r="BZ1078" s="12"/>
      <c r="CA1078" s="12"/>
      <c r="CB1078" s="12"/>
      <c r="CC1078" s="12"/>
      <c r="CD1078" s="12"/>
      <c r="CE1078" s="12"/>
      <c r="CF1078" s="12"/>
    </row>
    <row r="1079" spans="1:84">
      <c r="A1079" s="12"/>
      <c r="B1079" s="12"/>
      <c r="C1079" s="12"/>
      <c r="D1079" s="12"/>
      <c r="E1079" s="12"/>
      <c r="F1079" s="12"/>
      <c r="G1079" s="12"/>
      <c r="H1079" s="30"/>
      <c r="I1079" s="30"/>
      <c r="J1079" s="30"/>
      <c r="K1079" s="30"/>
      <c r="L1079" s="30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9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  <c r="BB1079" s="12"/>
      <c r="BC1079" s="12"/>
      <c r="BD1079" s="12"/>
      <c r="BE1079" s="12"/>
      <c r="BF1079" s="12"/>
      <c r="BG1079" s="12"/>
      <c r="BH1079" s="12"/>
      <c r="BI1079" s="12"/>
      <c r="BJ1079" s="12"/>
      <c r="BK1079" s="12"/>
      <c r="BL1079" s="12"/>
      <c r="BM1079" s="12"/>
      <c r="BN1079" s="12"/>
      <c r="BO1079" s="12"/>
      <c r="BP1079" s="12"/>
      <c r="BQ1079" s="12"/>
      <c r="BR1079" s="12"/>
      <c r="BS1079" s="12"/>
      <c r="BT1079" s="12"/>
      <c r="BU1079" s="12"/>
      <c r="BV1079" s="12"/>
      <c r="BW1079" s="12"/>
      <c r="BX1079" s="12"/>
      <c r="BY1079" s="12"/>
      <c r="BZ1079" s="12"/>
      <c r="CA1079" s="12"/>
      <c r="CB1079" s="12"/>
      <c r="CC1079" s="12"/>
      <c r="CD1079" s="12"/>
      <c r="CE1079" s="12"/>
      <c r="CF1079" s="12"/>
    </row>
    <row r="1080" spans="1:84">
      <c r="A1080" s="12"/>
      <c r="B1080" s="12"/>
      <c r="C1080" s="12"/>
      <c r="D1080" s="12"/>
      <c r="E1080" s="12"/>
      <c r="F1080" s="12"/>
      <c r="G1080" s="12"/>
      <c r="H1080" s="30"/>
      <c r="I1080" s="30"/>
      <c r="J1080" s="30"/>
      <c r="K1080" s="30"/>
      <c r="L1080" s="30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9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  <c r="BB1080" s="12"/>
      <c r="BC1080" s="12"/>
      <c r="BD1080" s="12"/>
      <c r="BE1080" s="12"/>
      <c r="BF1080" s="12"/>
      <c r="BG1080" s="12"/>
      <c r="BH1080" s="12"/>
      <c r="BI1080" s="12"/>
      <c r="BJ1080" s="12"/>
      <c r="BK1080" s="12"/>
      <c r="BL1080" s="12"/>
      <c r="BM1080" s="12"/>
      <c r="BN1080" s="12"/>
      <c r="BO1080" s="12"/>
      <c r="BP1080" s="12"/>
      <c r="BQ1080" s="12"/>
      <c r="BR1080" s="12"/>
      <c r="BS1080" s="12"/>
      <c r="BT1080" s="12"/>
      <c r="BU1080" s="12"/>
      <c r="BV1080" s="12"/>
      <c r="BW1080" s="12"/>
      <c r="BX1080" s="12"/>
      <c r="BY1080" s="12"/>
      <c r="BZ1080" s="12"/>
      <c r="CA1080" s="12"/>
      <c r="CB1080" s="12"/>
      <c r="CC1080" s="12"/>
      <c r="CD1080" s="12"/>
      <c r="CE1080" s="12"/>
      <c r="CF1080" s="12"/>
    </row>
    <row r="1081" spans="1:84">
      <c r="A1081" s="12"/>
      <c r="B1081" s="12"/>
      <c r="C1081" s="12"/>
      <c r="D1081" s="12"/>
      <c r="E1081" s="12"/>
      <c r="F1081" s="12"/>
      <c r="G1081" s="12"/>
      <c r="H1081" s="30"/>
      <c r="I1081" s="30"/>
      <c r="J1081" s="30"/>
      <c r="K1081" s="30"/>
      <c r="L1081" s="30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9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  <c r="BB1081" s="12"/>
      <c r="BC1081" s="12"/>
      <c r="BD1081" s="12"/>
      <c r="BE1081" s="12"/>
      <c r="BF1081" s="12"/>
      <c r="BG1081" s="12"/>
      <c r="BH1081" s="12"/>
      <c r="BI1081" s="12"/>
      <c r="BJ1081" s="12"/>
      <c r="BK1081" s="12"/>
      <c r="BL1081" s="12"/>
      <c r="BM1081" s="12"/>
      <c r="BN1081" s="12"/>
      <c r="BO1081" s="12"/>
      <c r="BP1081" s="12"/>
      <c r="BQ1081" s="12"/>
      <c r="BR1081" s="12"/>
      <c r="BS1081" s="12"/>
      <c r="BT1081" s="12"/>
      <c r="BU1081" s="12"/>
      <c r="BV1081" s="12"/>
      <c r="BW1081" s="12"/>
      <c r="BX1081" s="12"/>
      <c r="BY1081" s="12"/>
      <c r="BZ1081" s="12"/>
      <c r="CA1081" s="12"/>
      <c r="CB1081" s="12"/>
      <c r="CC1081" s="12"/>
      <c r="CD1081" s="12"/>
      <c r="CE1081" s="12"/>
      <c r="CF1081" s="12"/>
    </row>
    <row r="1082" spans="1:84">
      <c r="A1082" s="12"/>
      <c r="B1082" s="12"/>
      <c r="C1082" s="12"/>
      <c r="D1082" s="12"/>
      <c r="E1082" s="12"/>
      <c r="F1082" s="12"/>
      <c r="G1082" s="12"/>
      <c r="H1082" s="30"/>
      <c r="I1082" s="30"/>
      <c r="J1082" s="30"/>
      <c r="K1082" s="30"/>
      <c r="L1082" s="30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9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  <c r="BB1082" s="12"/>
      <c r="BC1082" s="12"/>
      <c r="BD1082" s="12"/>
      <c r="BE1082" s="12"/>
      <c r="BF1082" s="12"/>
      <c r="BG1082" s="12"/>
      <c r="BH1082" s="12"/>
      <c r="BI1082" s="12"/>
      <c r="BJ1082" s="12"/>
      <c r="BK1082" s="12"/>
      <c r="BL1082" s="12"/>
      <c r="BM1082" s="12"/>
      <c r="BN1082" s="12"/>
      <c r="BO1082" s="12"/>
      <c r="BP1082" s="12"/>
      <c r="BQ1082" s="12"/>
      <c r="BR1082" s="12"/>
      <c r="BS1082" s="12"/>
      <c r="BT1082" s="12"/>
      <c r="BU1082" s="12"/>
      <c r="BV1082" s="12"/>
      <c r="BW1082" s="12"/>
      <c r="BX1082" s="12"/>
      <c r="BY1082" s="12"/>
      <c r="BZ1082" s="12"/>
      <c r="CA1082" s="12"/>
      <c r="CB1082" s="12"/>
      <c r="CC1082" s="12"/>
      <c r="CD1082" s="12"/>
      <c r="CE1082" s="12"/>
      <c r="CF1082" s="12"/>
    </row>
    <row r="1083" spans="1:84">
      <c r="A1083" s="12"/>
      <c r="B1083" s="12"/>
      <c r="C1083" s="12"/>
      <c r="D1083" s="12"/>
      <c r="E1083" s="12"/>
      <c r="F1083" s="12"/>
      <c r="G1083" s="12"/>
      <c r="H1083" s="30"/>
      <c r="I1083" s="30"/>
      <c r="J1083" s="30"/>
      <c r="K1083" s="30"/>
      <c r="L1083" s="30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9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  <c r="BB1083" s="12"/>
      <c r="BC1083" s="12"/>
      <c r="BD1083" s="12"/>
      <c r="BE1083" s="12"/>
      <c r="BF1083" s="12"/>
      <c r="BG1083" s="12"/>
      <c r="BH1083" s="12"/>
      <c r="BI1083" s="12"/>
      <c r="BJ1083" s="12"/>
      <c r="BK1083" s="12"/>
      <c r="BL1083" s="12"/>
      <c r="BM1083" s="12"/>
      <c r="BN1083" s="12"/>
      <c r="BO1083" s="12"/>
      <c r="BP1083" s="12"/>
      <c r="BQ1083" s="12"/>
      <c r="BR1083" s="12"/>
      <c r="BS1083" s="12"/>
      <c r="BT1083" s="12"/>
      <c r="BU1083" s="12"/>
      <c r="BV1083" s="12"/>
      <c r="BW1083" s="12"/>
      <c r="BX1083" s="12"/>
      <c r="BY1083" s="12"/>
      <c r="BZ1083" s="12"/>
      <c r="CA1083" s="12"/>
      <c r="CB1083" s="12"/>
      <c r="CC1083" s="12"/>
      <c r="CD1083" s="12"/>
      <c r="CE1083" s="12"/>
      <c r="CF1083" s="12"/>
    </row>
    <row r="1084" spans="1:84">
      <c r="A1084" s="12"/>
      <c r="B1084" s="12"/>
      <c r="C1084" s="12"/>
      <c r="D1084" s="12"/>
      <c r="E1084" s="12"/>
      <c r="F1084" s="12"/>
      <c r="G1084" s="12"/>
      <c r="H1084" s="30"/>
      <c r="I1084" s="30"/>
      <c r="J1084" s="30"/>
      <c r="K1084" s="30"/>
      <c r="L1084" s="30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9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  <c r="BB1084" s="12"/>
      <c r="BC1084" s="12"/>
      <c r="BD1084" s="12"/>
      <c r="BE1084" s="12"/>
      <c r="BF1084" s="12"/>
      <c r="BG1084" s="12"/>
      <c r="BH1084" s="12"/>
      <c r="BI1084" s="12"/>
      <c r="BJ1084" s="12"/>
      <c r="BK1084" s="12"/>
      <c r="BL1084" s="12"/>
      <c r="BM1084" s="12"/>
      <c r="BN1084" s="12"/>
      <c r="BO1084" s="12"/>
      <c r="BP1084" s="12"/>
      <c r="BQ1084" s="12"/>
      <c r="BR1084" s="12"/>
      <c r="BS1084" s="12"/>
      <c r="BT1084" s="12"/>
      <c r="BU1084" s="12"/>
      <c r="BV1084" s="12"/>
      <c r="BW1084" s="12"/>
      <c r="BX1084" s="12"/>
      <c r="BY1084" s="12"/>
      <c r="BZ1084" s="12"/>
      <c r="CA1084" s="12"/>
      <c r="CB1084" s="12"/>
      <c r="CC1084" s="12"/>
      <c r="CD1084" s="12"/>
      <c r="CE1084" s="12"/>
      <c r="CF1084" s="12"/>
    </row>
    <row r="1085" spans="1:84">
      <c r="A1085" s="12"/>
      <c r="B1085" s="12"/>
      <c r="C1085" s="12"/>
      <c r="D1085" s="12"/>
      <c r="E1085" s="12"/>
      <c r="F1085" s="12"/>
      <c r="G1085" s="12"/>
      <c r="H1085" s="30"/>
      <c r="I1085" s="30"/>
      <c r="J1085" s="30"/>
      <c r="K1085" s="30"/>
      <c r="L1085" s="30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9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  <c r="BB1085" s="12"/>
      <c r="BC1085" s="12"/>
      <c r="BD1085" s="12"/>
      <c r="BE1085" s="12"/>
      <c r="BF1085" s="12"/>
      <c r="BG1085" s="12"/>
      <c r="BH1085" s="12"/>
      <c r="BI1085" s="12"/>
      <c r="BJ1085" s="12"/>
      <c r="BK1085" s="12"/>
      <c r="BL1085" s="12"/>
      <c r="BM1085" s="12"/>
      <c r="BN1085" s="12"/>
      <c r="BO1085" s="12"/>
      <c r="BP1085" s="12"/>
      <c r="BQ1085" s="12"/>
      <c r="BR1085" s="12"/>
      <c r="BS1085" s="12"/>
      <c r="BT1085" s="12"/>
      <c r="BU1085" s="12"/>
      <c r="BV1085" s="12"/>
      <c r="BW1085" s="12"/>
      <c r="BX1085" s="12"/>
      <c r="BY1085" s="12"/>
      <c r="BZ1085" s="12"/>
      <c r="CA1085" s="12"/>
      <c r="CB1085" s="12"/>
      <c r="CC1085" s="12"/>
      <c r="CD1085" s="12"/>
      <c r="CE1085" s="12"/>
      <c r="CF1085" s="12"/>
    </row>
    <row r="1086" spans="1:84">
      <c r="A1086" s="12"/>
      <c r="B1086" s="12"/>
      <c r="C1086" s="12"/>
      <c r="D1086" s="12"/>
      <c r="E1086" s="12"/>
      <c r="F1086" s="12"/>
      <c r="G1086" s="12"/>
      <c r="H1086" s="30"/>
      <c r="I1086" s="30"/>
      <c r="J1086" s="30"/>
      <c r="K1086" s="30"/>
      <c r="L1086" s="30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9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  <c r="BB1086" s="12"/>
      <c r="BC1086" s="12"/>
      <c r="BD1086" s="12"/>
      <c r="BE1086" s="12"/>
      <c r="BF1086" s="12"/>
      <c r="BG1086" s="12"/>
      <c r="BH1086" s="12"/>
      <c r="BI1086" s="12"/>
      <c r="BJ1086" s="12"/>
      <c r="BK1086" s="12"/>
      <c r="BL1086" s="12"/>
      <c r="BM1086" s="12"/>
      <c r="BN1086" s="12"/>
      <c r="BO1086" s="12"/>
      <c r="BP1086" s="12"/>
      <c r="BQ1086" s="12"/>
      <c r="BR1086" s="12"/>
      <c r="BS1086" s="12"/>
      <c r="BT1086" s="12"/>
      <c r="BU1086" s="12"/>
      <c r="BV1086" s="12"/>
      <c r="BW1086" s="12"/>
      <c r="BX1086" s="12"/>
      <c r="BY1086" s="12"/>
      <c r="BZ1086" s="12"/>
      <c r="CA1086" s="12"/>
      <c r="CB1086" s="12"/>
      <c r="CC1086" s="12"/>
      <c r="CD1086" s="12"/>
      <c r="CE1086" s="12"/>
      <c r="CF1086" s="12"/>
    </row>
    <row r="1087" spans="1:84">
      <c r="A1087" s="12"/>
      <c r="B1087" s="12"/>
      <c r="C1087" s="12"/>
      <c r="D1087" s="12"/>
      <c r="E1087" s="12"/>
      <c r="F1087" s="12"/>
      <c r="G1087" s="12"/>
      <c r="H1087" s="30"/>
      <c r="I1087" s="30"/>
      <c r="J1087" s="30"/>
      <c r="K1087" s="30"/>
      <c r="L1087" s="30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9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</row>
    <row r="1088" spans="1:84">
      <c r="A1088" s="12"/>
      <c r="B1088" s="12"/>
      <c r="C1088" s="12"/>
      <c r="D1088" s="12"/>
      <c r="E1088" s="12"/>
      <c r="F1088" s="12"/>
      <c r="G1088" s="12"/>
      <c r="H1088" s="30"/>
      <c r="I1088" s="30"/>
      <c r="J1088" s="30"/>
      <c r="K1088" s="30"/>
      <c r="L1088" s="30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9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  <c r="BB1088" s="12"/>
      <c r="BC1088" s="12"/>
      <c r="BD1088" s="12"/>
      <c r="BE1088" s="12"/>
      <c r="BF1088" s="12"/>
      <c r="BG1088" s="12"/>
      <c r="BH1088" s="12"/>
      <c r="BI1088" s="12"/>
      <c r="BJ1088" s="12"/>
      <c r="BK1088" s="12"/>
      <c r="BL1088" s="12"/>
      <c r="BM1088" s="12"/>
      <c r="BN1088" s="12"/>
      <c r="BO1088" s="12"/>
      <c r="BP1088" s="12"/>
      <c r="BQ1088" s="12"/>
      <c r="BR1088" s="12"/>
      <c r="BS1088" s="12"/>
      <c r="BT1088" s="12"/>
      <c r="BU1088" s="12"/>
      <c r="BV1088" s="12"/>
      <c r="BW1088" s="12"/>
      <c r="BX1088" s="12"/>
      <c r="BY1088" s="12"/>
      <c r="BZ1088" s="12"/>
      <c r="CA1088" s="12"/>
      <c r="CB1088" s="12"/>
      <c r="CC1088" s="12"/>
      <c r="CD1088" s="12"/>
      <c r="CE1088" s="12"/>
      <c r="CF1088" s="12"/>
    </row>
    <row r="1089" spans="1:84">
      <c r="A1089" s="12"/>
      <c r="B1089" s="12"/>
      <c r="C1089" s="12"/>
      <c r="D1089" s="12"/>
      <c r="E1089" s="12"/>
      <c r="F1089" s="12"/>
      <c r="G1089" s="12"/>
      <c r="H1089" s="30"/>
      <c r="I1089" s="30"/>
      <c r="J1089" s="30"/>
      <c r="K1089" s="30"/>
      <c r="L1089" s="30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9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  <c r="BB1089" s="12"/>
      <c r="BC1089" s="12"/>
      <c r="BD1089" s="12"/>
      <c r="BE1089" s="12"/>
      <c r="BF1089" s="12"/>
      <c r="BG1089" s="12"/>
      <c r="BH1089" s="12"/>
      <c r="BI1089" s="12"/>
      <c r="BJ1089" s="12"/>
      <c r="BK1089" s="12"/>
      <c r="BL1089" s="12"/>
      <c r="BM1089" s="12"/>
      <c r="BN1089" s="12"/>
      <c r="BO1089" s="12"/>
      <c r="BP1089" s="12"/>
      <c r="BQ1089" s="12"/>
      <c r="BR1089" s="12"/>
      <c r="BS1089" s="12"/>
      <c r="BT1089" s="12"/>
      <c r="BU1089" s="12"/>
      <c r="BV1089" s="12"/>
      <c r="BW1089" s="12"/>
      <c r="BX1089" s="12"/>
      <c r="BY1089" s="12"/>
      <c r="BZ1089" s="12"/>
      <c r="CA1089" s="12"/>
      <c r="CB1089" s="12"/>
      <c r="CC1089" s="12"/>
      <c r="CD1089" s="12"/>
      <c r="CE1089" s="12"/>
      <c r="CF1089" s="12"/>
    </row>
    <row r="1090" spans="1:84">
      <c r="A1090" s="12"/>
      <c r="B1090" s="12"/>
      <c r="C1090" s="12"/>
      <c r="D1090" s="12"/>
      <c r="E1090" s="12"/>
      <c r="F1090" s="12"/>
      <c r="G1090" s="12"/>
      <c r="H1090" s="30"/>
      <c r="I1090" s="30"/>
      <c r="J1090" s="30"/>
      <c r="K1090" s="30"/>
      <c r="L1090" s="30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9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2"/>
      <c r="BD1090" s="12"/>
      <c r="BE1090" s="12"/>
      <c r="BF1090" s="12"/>
      <c r="BG1090" s="12"/>
      <c r="BH1090" s="12"/>
      <c r="BI1090" s="12"/>
      <c r="BJ1090" s="12"/>
      <c r="BK1090" s="12"/>
      <c r="BL1090" s="12"/>
      <c r="BM1090" s="12"/>
      <c r="BN1090" s="12"/>
      <c r="BO1090" s="12"/>
      <c r="BP1090" s="12"/>
      <c r="BQ1090" s="12"/>
      <c r="BR1090" s="12"/>
      <c r="BS1090" s="12"/>
      <c r="BT1090" s="12"/>
      <c r="BU1090" s="12"/>
      <c r="BV1090" s="12"/>
      <c r="BW1090" s="12"/>
      <c r="BX1090" s="12"/>
      <c r="BY1090" s="12"/>
      <c r="BZ1090" s="12"/>
      <c r="CA1090" s="12"/>
      <c r="CB1090" s="12"/>
      <c r="CC1090" s="12"/>
      <c r="CD1090" s="12"/>
      <c r="CE1090" s="12"/>
      <c r="CF1090" s="12"/>
    </row>
    <row r="1091" spans="1:84">
      <c r="A1091" s="12"/>
      <c r="B1091" s="12"/>
      <c r="C1091" s="12"/>
      <c r="D1091" s="12"/>
      <c r="E1091" s="12"/>
      <c r="F1091" s="12"/>
      <c r="G1091" s="12"/>
      <c r="H1091" s="30"/>
      <c r="I1091" s="30"/>
      <c r="J1091" s="30"/>
      <c r="K1091" s="30"/>
      <c r="L1091" s="30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9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  <c r="AY1091" s="12"/>
      <c r="AZ1091" s="12"/>
      <c r="BA1091" s="12"/>
      <c r="BB1091" s="12"/>
      <c r="BC1091" s="12"/>
      <c r="BD1091" s="12"/>
      <c r="BE1091" s="12"/>
      <c r="BF1091" s="12"/>
      <c r="BG1091" s="12"/>
      <c r="BH1091" s="12"/>
      <c r="BI1091" s="12"/>
      <c r="BJ1091" s="12"/>
      <c r="BK1091" s="12"/>
      <c r="BL1091" s="12"/>
      <c r="BM1091" s="12"/>
      <c r="BN1091" s="12"/>
      <c r="BO1091" s="12"/>
      <c r="BP1091" s="12"/>
      <c r="BQ1091" s="12"/>
      <c r="BR1091" s="12"/>
      <c r="BS1091" s="12"/>
      <c r="BT1091" s="12"/>
      <c r="BU1091" s="12"/>
      <c r="BV1091" s="12"/>
      <c r="BW1091" s="12"/>
      <c r="BX1091" s="12"/>
      <c r="BY1091" s="12"/>
      <c r="BZ1091" s="12"/>
      <c r="CA1091" s="12"/>
      <c r="CB1091" s="12"/>
      <c r="CC1091" s="12"/>
      <c r="CD1091" s="12"/>
      <c r="CE1091" s="12"/>
      <c r="CF1091" s="12"/>
    </row>
    <row r="1092" spans="1:84">
      <c r="A1092" s="12"/>
      <c r="B1092" s="12"/>
      <c r="C1092" s="12"/>
      <c r="D1092" s="12"/>
      <c r="E1092" s="12"/>
      <c r="F1092" s="12"/>
      <c r="G1092" s="12"/>
      <c r="H1092" s="30"/>
      <c r="I1092" s="30"/>
      <c r="J1092" s="30"/>
      <c r="K1092" s="30"/>
      <c r="L1092" s="30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9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  <c r="AY1092" s="12"/>
      <c r="AZ1092" s="12"/>
      <c r="BA1092" s="12"/>
      <c r="BB1092" s="12"/>
      <c r="BC1092" s="12"/>
      <c r="BD1092" s="12"/>
      <c r="BE1092" s="12"/>
      <c r="BF1092" s="12"/>
      <c r="BG1092" s="12"/>
      <c r="BH1092" s="12"/>
      <c r="BI1092" s="12"/>
      <c r="BJ1092" s="12"/>
      <c r="BK1092" s="12"/>
      <c r="BL1092" s="12"/>
      <c r="BM1092" s="12"/>
      <c r="BN1092" s="12"/>
      <c r="BO1092" s="12"/>
      <c r="BP1092" s="12"/>
      <c r="BQ1092" s="12"/>
      <c r="BR1092" s="12"/>
      <c r="BS1092" s="12"/>
      <c r="BT1092" s="12"/>
      <c r="BU1092" s="12"/>
      <c r="BV1092" s="12"/>
      <c r="BW1092" s="12"/>
      <c r="BX1092" s="12"/>
      <c r="BY1092" s="12"/>
      <c r="BZ1092" s="12"/>
      <c r="CA1092" s="12"/>
      <c r="CB1092" s="12"/>
      <c r="CC1092" s="12"/>
      <c r="CD1092" s="12"/>
      <c r="CE1092" s="12"/>
      <c r="CF1092" s="12"/>
    </row>
    <row r="1093" spans="1:84">
      <c r="A1093" s="12"/>
      <c r="B1093" s="12"/>
      <c r="C1093" s="12"/>
      <c r="D1093" s="12"/>
      <c r="E1093" s="12"/>
      <c r="F1093" s="12"/>
      <c r="G1093" s="12"/>
      <c r="H1093" s="30"/>
      <c r="I1093" s="30"/>
      <c r="J1093" s="30"/>
      <c r="K1093" s="30"/>
      <c r="L1093" s="30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9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  <c r="AY1093" s="12"/>
      <c r="AZ1093" s="12"/>
      <c r="BA1093" s="12"/>
      <c r="BB1093" s="12"/>
      <c r="BC1093" s="12"/>
      <c r="BD1093" s="12"/>
      <c r="BE1093" s="12"/>
      <c r="BF1093" s="12"/>
      <c r="BG1093" s="12"/>
      <c r="BH1093" s="12"/>
      <c r="BI1093" s="12"/>
      <c r="BJ1093" s="12"/>
      <c r="BK1093" s="12"/>
      <c r="BL1093" s="12"/>
      <c r="BM1093" s="12"/>
      <c r="BN1093" s="12"/>
      <c r="BO1093" s="12"/>
      <c r="BP1093" s="12"/>
      <c r="BQ1093" s="12"/>
      <c r="BR1093" s="12"/>
      <c r="BS1093" s="12"/>
      <c r="BT1093" s="12"/>
      <c r="BU1093" s="12"/>
      <c r="BV1093" s="12"/>
      <c r="BW1093" s="12"/>
      <c r="BX1093" s="12"/>
      <c r="BY1093" s="12"/>
      <c r="BZ1093" s="12"/>
      <c r="CA1093" s="12"/>
      <c r="CB1093" s="12"/>
      <c r="CC1093" s="12"/>
      <c r="CD1093" s="12"/>
      <c r="CE1093" s="12"/>
      <c r="CF1093" s="12"/>
    </row>
    <row r="1094" spans="1:84">
      <c r="A1094" s="12"/>
      <c r="B1094" s="12"/>
      <c r="C1094" s="12"/>
      <c r="D1094" s="12"/>
      <c r="E1094" s="12"/>
      <c r="F1094" s="12"/>
      <c r="G1094" s="12"/>
      <c r="H1094" s="30"/>
      <c r="I1094" s="30"/>
      <c r="J1094" s="30"/>
      <c r="K1094" s="30"/>
      <c r="L1094" s="30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9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  <c r="AY1094" s="12"/>
      <c r="AZ1094" s="12"/>
      <c r="BA1094" s="12"/>
      <c r="BB1094" s="12"/>
      <c r="BC1094" s="12"/>
      <c r="BD1094" s="12"/>
      <c r="BE1094" s="12"/>
      <c r="BF1094" s="12"/>
      <c r="BG1094" s="12"/>
      <c r="BH1094" s="12"/>
      <c r="BI1094" s="12"/>
      <c r="BJ1094" s="12"/>
      <c r="BK1094" s="12"/>
      <c r="BL1094" s="12"/>
      <c r="BM1094" s="12"/>
      <c r="BN1094" s="12"/>
      <c r="BO1094" s="12"/>
      <c r="BP1094" s="12"/>
      <c r="BQ1094" s="12"/>
      <c r="BR1094" s="12"/>
      <c r="BS1094" s="12"/>
      <c r="BT1094" s="12"/>
      <c r="BU1094" s="12"/>
      <c r="BV1094" s="12"/>
      <c r="BW1094" s="12"/>
      <c r="BX1094" s="12"/>
      <c r="BY1094" s="12"/>
      <c r="BZ1094" s="12"/>
      <c r="CA1094" s="12"/>
      <c r="CB1094" s="12"/>
      <c r="CC1094" s="12"/>
      <c r="CD1094" s="12"/>
      <c r="CE1094" s="12"/>
      <c r="CF1094" s="12"/>
    </row>
    <row r="1095" spans="1:84">
      <c r="A1095" s="12"/>
      <c r="B1095" s="12"/>
      <c r="C1095" s="12"/>
      <c r="D1095" s="12"/>
      <c r="E1095" s="12"/>
      <c r="F1095" s="12"/>
      <c r="G1095" s="12"/>
      <c r="H1095" s="30"/>
      <c r="I1095" s="30"/>
      <c r="J1095" s="30"/>
      <c r="K1095" s="30"/>
      <c r="L1095" s="30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9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2"/>
      <c r="BD1095" s="12"/>
      <c r="BE1095" s="12"/>
      <c r="BF1095" s="12"/>
      <c r="BG1095" s="12"/>
      <c r="BH1095" s="12"/>
      <c r="BI1095" s="12"/>
      <c r="BJ1095" s="12"/>
      <c r="BK1095" s="12"/>
      <c r="BL1095" s="12"/>
      <c r="BM1095" s="12"/>
      <c r="BN1095" s="12"/>
      <c r="BO1095" s="12"/>
      <c r="BP1095" s="12"/>
      <c r="BQ1095" s="12"/>
      <c r="BR1095" s="12"/>
      <c r="BS1095" s="12"/>
      <c r="BT1095" s="12"/>
      <c r="BU1095" s="12"/>
      <c r="BV1095" s="12"/>
      <c r="BW1095" s="12"/>
      <c r="BX1095" s="12"/>
      <c r="BY1095" s="12"/>
      <c r="BZ1095" s="12"/>
      <c r="CA1095" s="12"/>
      <c r="CB1095" s="12"/>
      <c r="CC1095" s="12"/>
      <c r="CD1095" s="12"/>
      <c r="CE1095" s="12"/>
      <c r="CF1095" s="12"/>
    </row>
    <row r="1096" spans="1:84">
      <c r="A1096" s="12"/>
      <c r="B1096" s="12"/>
      <c r="C1096" s="12"/>
      <c r="D1096" s="12"/>
      <c r="E1096" s="12"/>
      <c r="F1096" s="12"/>
      <c r="G1096" s="12"/>
      <c r="H1096" s="30"/>
      <c r="I1096" s="30"/>
      <c r="J1096" s="30"/>
      <c r="K1096" s="30"/>
      <c r="L1096" s="30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9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  <c r="AY1096" s="12"/>
      <c r="AZ1096" s="12"/>
      <c r="BA1096" s="12"/>
      <c r="BB1096" s="12"/>
      <c r="BC1096" s="12"/>
      <c r="BD1096" s="12"/>
      <c r="BE1096" s="12"/>
      <c r="BF1096" s="12"/>
      <c r="BG1096" s="12"/>
      <c r="BH1096" s="12"/>
      <c r="BI1096" s="12"/>
      <c r="BJ1096" s="12"/>
      <c r="BK1096" s="12"/>
      <c r="BL1096" s="12"/>
      <c r="BM1096" s="12"/>
      <c r="BN1096" s="12"/>
      <c r="BO1096" s="12"/>
      <c r="BP1096" s="12"/>
      <c r="BQ1096" s="12"/>
      <c r="BR1096" s="12"/>
      <c r="BS1096" s="12"/>
      <c r="BT1096" s="12"/>
      <c r="BU1096" s="12"/>
      <c r="BV1096" s="12"/>
      <c r="BW1096" s="12"/>
      <c r="BX1096" s="12"/>
      <c r="BY1096" s="12"/>
      <c r="BZ1096" s="12"/>
      <c r="CA1096" s="12"/>
      <c r="CB1096" s="12"/>
      <c r="CC1096" s="12"/>
      <c r="CD1096" s="12"/>
      <c r="CE1096" s="12"/>
      <c r="CF1096" s="12"/>
    </row>
    <row r="1097" spans="1:84">
      <c r="A1097" s="12"/>
      <c r="B1097" s="12"/>
      <c r="C1097" s="12"/>
      <c r="D1097" s="12"/>
      <c r="E1097" s="12"/>
      <c r="F1097" s="12"/>
      <c r="G1097" s="12"/>
      <c r="H1097" s="30"/>
      <c r="I1097" s="30"/>
      <c r="J1097" s="30"/>
      <c r="K1097" s="30"/>
      <c r="L1097" s="30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9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  <c r="AY1097" s="12"/>
      <c r="AZ1097" s="12"/>
      <c r="BA1097" s="12"/>
      <c r="BB1097" s="12"/>
      <c r="BC1097" s="12"/>
      <c r="BD1097" s="12"/>
      <c r="BE1097" s="12"/>
      <c r="BF1097" s="12"/>
      <c r="BG1097" s="12"/>
      <c r="BH1097" s="12"/>
      <c r="BI1097" s="12"/>
      <c r="BJ1097" s="12"/>
      <c r="BK1097" s="12"/>
      <c r="BL1097" s="12"/>
      <c r="BM1097" s="12"/>
      <c r="BN1097" s="12"/>
      <c r="BO1097" s="12"/>
      <c r="BP1097" s="12"/>
      <c r="BQ1097" s="12"/>
      <c r="BR1097" s="12"/>
      <c r="BS1097" s="12"/>
      <c r="BT1097" s="12"/>
      <c r="BU1097" s="12"/>
      <c r="BV1097" s="12"/>
      <c r="BW1097" s="12"/>
      <c r="BX1097" s="12"/>
      <c r="BY1097" s="12"/>
      <c r="BZ1097" s="12"/>
      <c r="CA1097" s="12"/>
      <c r="CB1097" s="12"/>
      <c r="CC1097" s="12"/>
      <c r="CD1097" s="12"/>
      <c r="CE1097" s="12"/>
      <c r="CF1097" s="12"/>
    </row>
    <row r="1098" spans="1:84">
      <c r="A1098" s="12"/>
      <c r="B1098" s="12"/>
      <c r="C1098" s="12"/>
      <c r="D1098" s="12"/>
      <c r="E1098" s="12"/>
      <c r="F1098" s="12"/>
      <c r="G1098" s="12"/>
      <c r="H1098" s="30"/>
      <c r="I1098" s="30"/>
      <c r="J1098" s="30"/>
      <c r="K1098" s="30"/>
      <c r="L1098" s="30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9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  <c r="AY1098" s="12"/>
      <c r="AZ1098" s="12"/>
      <c r="BA1098" s="12"/>
      <c r="BB1098" s="12"/>
      <c r="BC1098" s="12"/>
      <c r="BD1098" s="12"/>
      <c r="BE1098" s="12"/>
      <c r="BF1098" s="12"/>
      <c r="BG1098" s="12"/>
      <c r="BH1098" s="12"/>
      <c r="BI1098" s="12"/>
      <c r="BJ1098" s="12"/>
      <c r="BK1098" s="12"/>
      <c r="BL1098" s="12"/>
      <c r="BM1098" s="12"/>
      <c r="BN1098" s="12"/>
      <c r="BO1098" s="12"/>
      <c r="BP1098" s="12"/>
      <c r="BQ1098" s="12"/>
      <c r="BR1098" s="12"/>
      <c r="BS1098" s="12"/>
      <c r="BT1098" s="12"/>
      <c r="BU1098" s="12"/>
      <c r="BV1098" s="12"/>
      <c r="BW1098" s="12"/>
      <c r="BX1098" s="12"/>
      <c r="BY1098" s="12"/>
      <c r="BZ1098" s="12"/>
      <c r="CA1098" s="12"/>
      <c r="CB1098" s="12"/>
      <c r="CC1098" s="12"/>
      <c r="CD1098" s="12"/>
      <c r="CE1098" s="12"/>
      <c r="CF1098" s="12"/>
    </row>
    <row r="1099" spans="1:84">
      <c r="A1099" s="12"/>
      <c r="B1099" s="12"/>
      <c r="C1099" s="12"/>
      <c r="D1099" s="12"/>
      <c r="E1099" s="12"/>
      <c r="F1099" s="12"/>
      <c r="G1099" s="12"/>
      <c r="H1099" s="30"/>
      <c r="I1099" s="30"/>
      <c r="J1099" s="30"/>
      <c r="K1099" s="30"/>
      <c r="L1099" s="30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9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  <c r="AY1099" s="12"/>
      <c r="AZ1099" s="12"/>
      <c r="BA1099" s="12"/>
      <c r="BB1099" s="12"/>
      <c r="BC1099" s="12"/>
      <c r="BD1099" s="12"/>
      <c r="BE1099" s="12"/>
      <c r="BF1099" s="12"/>
      <c r="BG1099" s="12"/>
      <c r="BH1099" s="12"/>
      <c r="BI1099" s="12"/>
      <c r="BJ1099" s="12"/>
      <c r="BK1099" s="12"/>
      <c r="BL1099" s="12"/>
      <c r="BM1099" s="12"/>
      <c r="BN1099" s="12"/>
      <c r="BO1099" s="12"/>
      <c r="BP1099" s="12"/>
      <c r="BQ1099" s="12"/>
      <c r="BR1099" s="12"/>
      <c r="BS1099" s="12"/>
      <c r="BT1099" s="12"/>
      <c r="BU1099" s="12"/>
      <c r="BV1099" s="12"/>
      <c r="BW1099" s="12"/>
      <c r="BX1099" s="12"/>
      <c r="BY1099" s="12"/>
      <c r="BZ1099" s="12"/>
      <c r="CA1099" s="12"/>
      <c r="CB1099" s="12"/>
      <c r="CC1099" s="12"/>
      <c r="CD1099" s="12"/>
      <c r="CE1099" s="12"/>
      <c r="CF1099" s="12"/>
    </row>
    <row r="1100" spans="1:84">
      <c r="A1100" s="12"/>
      <c r="B1100" s="12"/>
      <c r="C1100" s="12"/>
      <c r="D1100" s="12"/>
      <c r="E1100" s="12"/>
      <c r="F1100" s="12"/>
      <c r="G1100" s="12"/>
      <c r="H1100" s="30"/>
      <c r="I1100" s="30"/>
      <c r="J1100" s="30"/>
      <c r="K1100" s="30"/>
      <c r="L1100" s="30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9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  <c r="AY1100" s="12"/>
      <c r="AZ1100" s="12"/>
      <c r="BA1100" s="12"/>
      <c r="BB1100" s="12"/>
      <c r="BC1100" s="12"/>
      <c r="BD1100" s="12"/>
      <c r="BE1100" s="12"/>
      <c r="BF1100" s="12"/>
      <c r="BG1100" s="12"/>
      <c r="BH1100" s="12"/>
      <c r="BI1100" s="12"/>
      <c r="BJ1100" s="12"/>
      <c r="BK1100" s="12"/>
      <c r="BL1100" s="12"/>
      <c r="BM1100" s="12"/>
      <c r="BN1100" s="12"/>
      <c r="BO1100" s="12"/>
      <c r="BP1100" s="12"/>
      <c r="BQ1100" s="12"/>
      <c r="BR1100" s="12"/>
      <c r="BS1100" s="12"/>
      <c r="BT1100" s="12"/>
      <c r="BU1100" s="12"/>
      <c r="BV1100" s="12"/>
      <c r="BW1100" s="12"/>
      <c r="BX1100" s="12"/>
      <c r="BY1100" s="12"/>
      <c r="BZ1100" s="12"/>
      <c r="CA1100" s="12"/>
      <c r="CB1100" s="12"/>
      <c r="CC1100" s="12"/>
      <c r="CD1100" s="12"/>
      <c r="CE1100" s="12"/>
      <c r="CF1100" s="12"/>
    </row>
    <row r="1101" spans="1:84">
      <c r="A1101" s="12"/>
      <c r="B1101" s="12"/>
      <c r="C1101" s="12"/>
      <c r="D1101" s="12"/>
      <c r="E1101" s="12"/>
      <c r="F1101" s="12"/>
      <c r="G1101" s="12"/>
      <c r="H1101" s="30"/>
      <c r="I1101" s="30"/>
      <c r="J1101" s="30"/>
      <c r="K1101" s="30"/>
      <c r="L1101" s="30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9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  <c r="AY1101" s="12"/>
      <c r="AZ1101" s="12"/>
      <c r="BA1101" s="12"/>
      <c r="BB1101" s="12"/>
      <c r="BC1101" s="12"/>
      <c r="BD1101" s="12"/>
      <c r="BE1101" s="12"/>
      <c r="BF1101" s="12"/>
      <c r="BG1101" s="12"/>
      <c r="BH1101" s="12"/>
      <c r="BI1101" s="12"/>
      <c r="BJ1101" s="12"/>
      <c r="BK1101" s="12"/>
      <c r="BL1101" s="12"/>
      <c r="BM1101" s="12"/>
      <c r="BN1101" s="12"/>
      <c r="BO1101" s="12"/>
      <c r="BP1101" s="12"/>
      <c r="BQ1101" s="12"/>
      <c r="BR1101" s="12"/>
      <c r="BS1101" s="12"/>
      <c r="BT1101" s="12"/>
      <c r="BU1101" s="12"/>
      <c r="BV1101" s="12"/>
      <c r="BW1101" s="12"/>
      <c r="BX1101" s="12"/>
      <c r="BY1101" s="12"/>
      <c r="BZ1101" s="12"/>
      <c r="CA1101" s="12"/>
      <c r="CB1101" s="12"/>
      <c r="CC1101" s="12"/>
      <c r="CD1101" s="12"/>
      <c r="CE1101" s="12"/>
      <c r="CF1101" s="12"/>
    </row>
    <row r="1102" spans="1:84">
      <c r="A1102" s="12"/>
      <c r="B1102" s="12"/>
      <c r="C1102" s="12"/>
      <c r="D1102" s="12"/>
      <c r="E1102" s="12"/>
      <c r="F1102" s="12"/>
      <c r="G1102" s="12"/>
      <c r="H1102" s="30"/>
      <c r="I1102" s="30"/>
      <c r="J1102" s="30"/>
      <c r="K1102" s="30"/>
      <c r="L1102" s="30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9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  <c r="AY1102" s="12"/>
      <c r="AZ1102" s="12"/>
      <c r="BA1102" s="12"/>
      <c r="BB1102" s="12"/>
      <c r="BC1102" s="12"/>
      <c r="BD1102" s="12"/>
      <c r="BE1102" s="12"/>
      <c r="BF1102" s="12"/>
      <c r="BG1102" s="12"/>
      <c r="BH1102" s="12"/>
      <c r="BI1102" s="12"/>
      <c r="BJ1102" s="12"/>
      <c r="BK1102" s="12"/>
      <c r="BL1102" s="12"/>
      <c r="BM1102" s="12"/>
      <c r="BN1102" s="12"/>
      <c r="BO1102" s="12"/>
      <c r="BP1102" s="12"/>
      <c r="BQ1102" s="12"/>
      <c r="BR1102" s="12"/>
      <c r="BS1102" s="12"/>
      <c r="BT1102" s="12"/>
      <c r="BU1102" s="12"/>
      <c r="BV1102" s="12"/>
      <c r="BW1102" s="12"/>
      <c r="BX1102" s="12"/>
      <c r="BY1102" s="12"/>
      <c r="BZ1102" s="12"/>
      <c r="CA1102" s="12"/>
      <c r="CB1102" s="12"/>
      <c r="CC1102" s="12"/>
      <c r="CD1102" s="12"/>
      <c r="CE1102" s="12"/>
      <c r="CF1102" s="12"/>
    </row>
    <row r="1103" spans="1:84">
      <c r="A1103" s="12"/>
      <c r="B1103" s="12"/>
      <c r="C1103" s="12"/>
      <c r="D1103" s="12"/>
      <c r="E1103" s="12"/>
      <c r="F1103" s="12"/>
      <c r="G1103" s="12"/>
      <c r="H1103" s="30"/>
      <c r="I1103" s="30"/>
      <c r="J1103" s="30"/>
      <c r="K1103" s="30"/>
      <c r="L1103" s="30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9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  <c r="BB1103" s="12"/>
      <c r="BC1103" s="12"/>
      <c r="BD1103" s="12"/>
      <c r="BE1103" s="12"/>
      <c r="BF1103" s="12"/>
      <c r="BG1103" s="12"/>
      <c r="BH1103" s="12"/>
      <c r="BI1103" s="12"/>
      <c r="BJ1103" s="12"/>
      <c r="BK1103" s="12"/>
      <c r="BL1103" s="12"/>
      <c r="BM1103" s="12"/>
      <c r="BN1103" s="12"/>
      <c r="BO1103" s="12"/>
      <c r="BP1103" s="12"/>
      <c r="BQ1103" s="12"/>
      <c r="BR1103" s="12"/>
      <c r="BS1103" s="12"/>
      <c r="BT1103" s="12"/>
      <c r="BU1103" s="12"/>
      <c r="BV1103" s="12"/>
      <c r="BW1103" s="12"/>
      <c r="BX1103" s="12"/>
      <c r="BY1103" s="12"/>
      <c r="BZ1103" s="12"/>
      <c r="CA1103" s="12"/>
      <c r="CB1103" s="12"/>
      <c r="CC1103" s="12"/>
      <c r="CD1103" s="12"/>
      <c r="CE1103" s="12"/>
      <c r="CF1103" s="12"/>
    </row>
    <row r="1104" spans="1:84">
      <c r="A1104" s="12"/>
      <c r="B1104" s="12"/>
      <c r="C1104" s="12"/>
      <c r="D1104" s="12"/>
      <c r="E1104" s="12"/>
      <c r="F1104" s="12"/>
      <c r="G1104" s="12"/>
      <c r="H1104" s="30"/>
      <c r="I1104" s="30"/>
      <c r="J1104" s="30"/>
      <c r="K1104" s="30"/>
      <c r="L1104" s="30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9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  <c r="AY1104" s="12"/>
      <c r="AZ1104" s="12"/>
      <c r="BA1104" s="12"/>
      <c r="BB1104" s="12"/>
      <c r="BC1104" s="12"/>
      <c r="BD1104" s="12"/>
      <c r="BE1104" s="12"/>
      <c r="BF1104" s="12"/>
      <c r="BG1104" s="12"/>
      <c r="BH1104" s="12"/>
      <c r="BI1104" s="12"/>
      <c r="BJ1104" s="12"/>
      <c r="BK1104" s="12"/>
      <c r="BL1104" s="12"/>
      <c r="BM1104" s="12"/>
      <c r="BN1104" s="12"/>
      <c r="BO1104" s="12"/>
      <c r="BP1104" s="12"/>
      <c r="BQ1104" s="12"/>
      <c r="BR1104" s="12"/>
      <c r="BS1104" s="12"/>
      <c r="BT1104" s="12"/>
      <c r="BU1104" s="12"/>
      <c r="BV1104" s="12"/>
      <c r="BW1104" s="12"/>
      <c r="BX1104" s="12"/>
      <c r="BY1104" s="12"/>
      <c r="BZ1104" s="12"/>
      <c r="CA1104" s="12"/>
      <c r="CB1104" s="12"/>
      <c r="CC1104" s="12"/>
      <c r="CD1104" s="12"/>
      <c r="CE1104" s="12"/>
      <c r="CF1104" s="12"/>
    </row>
    <row r="1105" spans="1:84">
      <c r="A1105" s="12"/>
      <c r="B1105" s="12"/>
      <c r="C1105" s="12"/>
      <c r="D1105" s="12"/>
      <c r="E1105" s="12"/>
      <c r="F1105" s="12"/>
      <c r="G1105" s="12"/>
      <c r="H1105" s="30"/>
      <c r="I1105" s="30"/>
      <c r="J1105" s="30"/>
      <c r="K1105" s="30"/>
      <c r="L1105" s="30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9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  <c r="AY1105" s="12"/>
      <c r="AZ1105" s="12"/>
      <c r="BA1105" s="12"/>
      <c r="BB1105" s="12"/>
      <c r="BC1105" s="12"/>
      <c r="BD1105" s="12"/>
      <c r="BE1105" s="12"/>
      <c r="BF1105" s="12"/>
      <c r="BG1105" s="12"/>
      <c r="BH1105" s="12"/>
      <c r="BI1105" s="12"/>
      <c r="BJ1105" s="12"/>
      <c r="BK1105" s="12"/>
      <c r="BL1105" s="12"/>
      <c r="BM1105" s="12"/>
      <c r="BN1105" s="12"/>
      <c r="BO1105" s="12"/>
      <c r="BP1105" s="12"/>
      <c r="BQ1105" s="12"/>
      <c r="BR1105" s="12"/>
      <c r="BS1105" s="12"/>
      <c r="BT1105" s="12"/>
      <c r="BU1105" s="12"/>
      <c r="BV1105" s="12"/>
      <c r="BW1105" s="12"/>
      <c r="BX1105" s="12"/>
      <c r="BY1105" s="12"/>
      <c r="BZ1105" s="12"/>
      <c r="CA1105" s="12"/>
      <c r="CB1105" s="12"/>
      <c r="CC1105" s="12"/>
      <c r="CD1105" s="12"/>
      <c r="CE1105" s="12"/>
      <c r="CF1105" s="12"/>
    </row>
    <row r="1106" spans="1:84">
      <c r="A1106" s="12"/>
      <c r="B1106" s="12"/>
      <c r="C1106" s="12"/>
      <c r="D1106" s="12"/>
      <c r="E1106" s="12"/>
      <c r="F1106" s="12"/>
      <c r="G1106" s="12"/>
      <c r="H1106" s="30"/>
      <c r="I1106" s="30"/>
      <c r="J1106" s="30"/>
      <c r="K1106" s="30"/>
      <c r="L1106" s="30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9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  <c r="BB1106" s="12"/>
      <c r="BC1106" s="12"/>
      <c r="BD1106" s="12"/>
      <c r="BE1106" s="12"/>
      <c r="BF1106" s="12"/>
      <c r="BG1106" s="12"/>
      <c r="BH1106" s="12"/>
      <c r="BI1106" s="12"/>
      <c r="BJ1106" s="12"/>
      <c r="BK1106" s="12"/>
      <c r="BL1106" s="12"/>
      <c r="BM1106" s="12"/>
      <c r="BN1106" s="12"/>
      <c r="BO1106" s="12"/>
      <c r="BP1106" s="12"/>
      <c r="BQ1106" s="12"/>
      <c r="BR1106" s="12"/>
      <c r="BS1106" s="12"/>
      <c r="BT1106" s="12"/>
      <c r="BU1106" s="12"/>
      <c r="BV1106" s="12"/>
      <c r="BW1106" s="12"/>
      <c r="BX1106" s="12"/>
      <c r="BY1106" s="12"/>
      <c r="BZ1106" s="12"/>
      <c r="CA1106" s="12"/>
      <c r="CB1106" s="12"/>
      <c r="CC1106" s="12"/>
      <c r="CD1106" s="12"/>
      <c r="CE1106" s="12"/>
      <c r="CF1106" s="12"/>
    </row>
    <row r="1107" spans="1:84">
      <c r="A1107" s="12"/>
      <c r="B1107" s="12"/>
      <c r="C1107" s="12"/>
      <c r="D1107" s="12"/>
      <c r="E1107" s="12"/>
      <c r="F1107" s="12"/>
      <c r="G1107" s="12"/>
      <c r="H1107" s="30"/>
      <c r="I1107" s="30"/>
      <c r="J1107" s="30"/>
      <c r="K1107" s="30"/>
      <c r="L1107" s="30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9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  <c r="BB1107" s="12"/>
      <c r="BC1107" s="12"/>
      <c r="BD1107" s="12"/>
      <c r="BE1107" s="12"/>
      <c r="BF1107" s="12"/>
      <c r="BG1107" s="12"/>
      <c r="BH1107" s="12"/>
      <c r="BI1107" s="12"/>
      <c r="BJ1107" s="12"/>
      <c r="BK1107" s="12"/>
      <c r="BL1107" s="12"/>
      <c r="BM1107" s="12"/>
      <c r="BN1107" s="12"/>
      <c r="BO1107" s="12"/>
      <c r="BP1107" s="12"/>
      <c r="BQ1107" s="12"/>
      <c r="BR1107" s="12"/>
      <c r="BS1107" s="12"/>
      <c r="BT1107" s="12"/>
      <c r="BU1107" s="12"/>
      <c r="BV1107" s="12"/>
      <c r="BW1107" s="12"/>
      <c r="BX1107" s="12"/>
      <c r="BY1107" s="12"/>
      <c r="BZ1107" s="12"/>
      <c r="CA1107" s="12"/>
      <c r="CB1107" s="12"/>
      <c r="CC1107" s="12"/>
      <c r="CD1107" s="12"/>
      <c r="CE1107" s="12"/>
      <c r="CF1107" s="12"/>
    </row>
    <row r="1108" spans="1:84">
      <c r="A1108" s="12"/>
      <c r="B1108" s="12"/>
      <c r="C1108" s="12"/>
      <c r="D1108" s="12"/>
      <c r="E1108" s="12"/>
      <c r="F1108" s="12"/>
      <c r="G1108" s="12"/>
      <c r="H1108" s="30"/>
      <c r="I1108" s="30"/>
      <c r="J1108" s="30"/>
      <c r="K1108" s="30"/>
      <c r="L1108" s="30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9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  <c r="AY1108" s="12"/>
      <c r="AZ1108" s="12"/>
      <c r="BA1108" s="12"/>
      <c r="BB1108" s="12"/>
      <c r="BC1108" s="12"/>
      <c r="BD1108" s="12"/>
      <c r="BE1108" s="12"/>
      <c r="BF1108" s="12"/>
      <c r="BG1108" s="12"/>
      <c r="BH1108" s="12"/>
      <c r="BI1108" s="12"/>
      <c r="BJ1108" s="12"/>
      <c r="BK1108" s="12"/>
      <c r="BL1108" s="12"/>
      <c r="BM1108" s="12"/>
      <c r="BN1108" s="12"/>
      <c r="BO1108" s="12"/>
      <c r="BP1108" s="12"/>
      <c r="BQ1108" s="12"/>
      <c r="BR1108" s="12"/>
      <c r="BS1108" s="12"/>
      <c r="BT1108" s="12"/>
      <c r="BU1108" s="12"/>
      <c r="BV1108" s="12"/>
      <c r="BW1108" s="12"/>
      <c r="BX1108" s="12"/>
      <c r="BY1108" s="12"/>
      <c r="BZ1108" s="12"/>
      <c r="CA1108" s="12"/>
      <c r="CB1108" s="12"/>
      <c r="CC1108" s="12"/>
      <c r="CD1108" s="12"/>
      <c r="CE1108" s="12"/>
      <c r="CF1108" s="12"/>
    </row>
    <row r="1109" spans="1:84">
      <c r="A1109" s="12"/>
      <c r="B1109" s="12"/>
      <c r="C1109" s="12"/>
      <c r="D1109" s="12"/>
      <c r="E1109" s="12"/>
      <c r="F1109" s="12"/>
      <c r="G1109" s="12"/>
      <c r="H1109" s="30"/>
      <c r="I1109" s="30"/>
      <c r="J1109" s="30"/>
      <c r="K1109" s="30"/>
      <c r="L1109" s="30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9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  <c r="BB1109" s="12"/>
      <c r="BC1109" s="12"/>
      <c r="BD1109" s="12"/>
      <c r="BE1109" s="12"/>
      <c r="BF1109" s="12"/>
      <c r="BG1109" s="12"/>
      <c r="BH1109" s="12"/>
      <c r="BI1109" s="12"/>
      <c r="BJ1109" s="12"/>
      <c r="BK1109" s="12"/>
      <c r="BL1109" s="12"/>
      <c r="BM1109" s="12"/>
      <c r="BN1109" s="12"/>
      <c r="BO1109" s="12"/>
      <c r="BP1109" s="12"/>
      <c r="BQ1109" s="12"/>
      <c r="BR1109" s="12"/>
      <c r="BS1109" s="12"/>
      <c r="BT1109" s="12"/>
      <c r="BU1109" s="12"/>
      <c r="BV1109" s="12"/>
      <c r="BW1109" s="12"/>
      <c r="BX1109" s="12"/>
      <c r="BY1109" s="12"/>
      <c r="BZ1109" s="12"/>
      <c r="CA1109" s="12"/>
      <c r="CB1109" s="12"/>
      <c r="CC1109" s="12"/>
      <c r="CD1109" s="12"/>
      <c r="CE1109" s="12"/>
      <c r="CF1109" s="12"/>
    </row>
    <row r="1110" spans="1:84">
      <c r="A1110" s="12"/>
      <c r="B1110" s="12"/>
      <c r="C1110" s="12"/>
      <c r="D1110" s="12"/>
      <c r="E1110" s="12"/>
      <c r="F1110" s="12"/>
      <c r="G1110" s="12"/>
      <c r="H1110" s="30"/>
      <c r="I1110" s="30"/>
      <c r="J1110" s="30"/>
      <c r="K1110" s="30"/>
      <c r="L1110" s="30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9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  <c r="AY1110" s="12"/>
      <c r="AZ1110" s="12"/>
      <c r="BA1110" s="12"/>
      <c r="BB1110" s="12"/>
      <c r="BC1110" s="12"/>
      <c r="BD1110" s="12"/>
      <c r="BE1110" s="12"/>
      <c r="BF1110" s="12"/>
      <c r="BG1110" s="12"/>
      <c r="BH1110" s="12"/>
      <c r="BI1110" s="12"/>
      <c r="BJ1110" s="12"/>
      <c r="BK1110" s="12"/>
      <c r="BL1110" s="12"/>
      <c r="BM1110" s="12"/>
      <c r="BN1110" s="12"/>
      <c r="BO1110" s="12"/>
      <c r="BP1110" s="12"/>
      <c r="BQ1110" s="12"/>
      <c r="BR1110" s="12"/>
      <c r="BS1110" s="12"/>
      <c r="BT1110" s="12"/>
      <c r="BU1110" s="12"/>
      <c r="BV1110" s="12"/>
      <c r="BW1110" s="12"/>
      <c r="BX1110" s="12"/>
      <c r="BY1110" s="12"/>
      <c r="BZ1110" s="12"/>
      <c r="CA1110" s="12"/>
      <c r="CB1110" s="12"/>
      <c r="CC1110" s="12"/>
      <c r="CD1110" s="12"/>
      <c r="CE1110" s="12"/>
      <c r="CF1110" s="12"/>
    </row>
    <row r="1111" spans="1:84">
      <c r="A1111" s="12"/>
      <c r="B1111" s="12"/>
      <c r="C1111" s="12"/>
      <c r="D1111" s="12"/>
      <c r="E1111" s="12"/>
      <c r="F1111" s="12"/>
      <c r="G1111" s="12"/>
      <c r="H1111" s="30"/>
      <c r="I1111" s="30"/>
      <c r="J1111" s="30"/>
      <c r="K1111" s="30"/>
      <c r="L1111" s="30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9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  <c r="AY1111" s="12"/>
      <c r="AZ1111" s="12"/>
      <c r="BA1111" s="12"/>
      <c r="BB1111" s="12"/>
      <c r="BC1111" s="12"/>
      <c r="BD1111" s="12"/>
      <c r="BE1111" s="12"/>
      <c r="BF1111" s="12"/>
      <c r="BG1111" s="12"/>
      <c r="BH1111" s="12"/>
      <c r="BI1111" s="12"/>
      <c r="BJ1111" s="12"/>
      <c r="BK1111" s="12"/>
      <c r="BL1111" s="12"/>
      <c r="BM1111" s="12"/>
      <c r="BN1111" s="12"/>
      <c r="BO1111" s="12"/>
      <c r="BP1111" s="12"/>
      <c r="BQ1111" s="12"/>
      <c r="BR1111" s="12"/>
      <c r="BS1111" s="12"/>
      <c r="BT1111" s="12"/>
      <c r="BU1111" s="12"/>
      <c r="BV1111" s="12"/>
      <c r="BW1111" s="12"/>
      <c r="BX1111" s="12"/>
      <c r="BY1111" s="12"/>
      <c r="BZ1111" s="12"/>
      <c r="CA1111" s="12"/>
      <c r="CB1111" s="12"/>
      <c r="CC1111" s="12"/>
      <c r="CD1111" s="12"/>
      <c r="CE1111" s="12"/>
      <c r="CF1111" s="12"/>
    </row>
    <row r="1112" spans="1:84">
      <c r="A1112" s="12"/>
      <c r="B1112" s="12"/>
      <c r="C1112" s="12"/>
      <c r="D1112" s="12"/>
      <c r="E1112" s="12"/>
      <c r="F1112" s="12"/>
      <c r="G1112" s="12"/>
      <c r="H1112" s="30"/>
      <c r="I1112" s="30"/>
      <c r="J1112" s="30"/>
      <c r="K1112" s="30"/>
      <c r="L1112" s="30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9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  <c r="AY1112" s="12"/>
      <c r="AZ1112" s="12"/>
      <c r="BA1112" s="12"/>
      <c r="BB1112" s="12"/>
      <c r="BC1112" s="12"/>
      <c r="BD1112" s="12"/>
      <c r="BE1112" s="12"/>
      <c r="BF1112" s="12"/>
      <c r="BG1112" s="12"/>
      <c r="BH1112" s="12"/>
      <c r="BI1112" s="12"/>
      <c r="BJ1112" s="12"/>
      <c r="BK1112" s="12"/>
      <c r="BL1112" s="12"/>
      <c r="BM1112" s="12"/>
      <c r="BN1112" s="12"/>
      <c r="BO1112" s="12"/>
      <c r="BP1112" s="12"/>
      <c r="BQ1112" s="12"/>
      <c r="BR1112" s="12"/>
      <c r="BS1112" s="12"/>
      <c r="BT1112" s="12"/>
      <c r="BU1112" s="12"/>
      <c r="BV1112" s="12"/>
      <c r="BW1112" s="12"/>
      <c r="BX1112" s="12"/>
      <c r="BY1112" s="12"/>
      <c r="BZ1112" s="12"/>
      <c r="CA1112" s="12"/>
      <c r="CB1112" s="12"/>
      <c r="CC1112" s="12"/>
      <c r="CD1112" s="12"/>
      <c r="CE1112" s="12"/>
      <c r="CF1112" s="12"/>
    </row>
    <row r="1113" spans="1:84">
      <c r="A1113" s="12"/>
      <c r="B1113" s="12"/>
      <c r="C1113" s="12"/>
      <c r="D1113" s="12"/>
      <c r="E1113" s="12"/>
      <c r="F1113" s="12"/>
      <c r="G1113" s="12"/>
      <c r="H1113" s="30"/>
      <c r="I1113" s="30"/>
      <c r="J1113" s="30"/>
      <c r="K1113" s="30"/>
      <c r="L1113" s="30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9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  <c r="AY1113" s="12"/>
      <c r="AZ1113" s="12"/>
      <c r="BA1113" s="12"/>
      <c r="BB1113" s="12"/>
      <c r="BC1113" s="12"/>
      <c r="BD1113" s="12"/>
      <c r="BE1113" s="12"/>
      <c r="BF1113" s="12"/>
      <c r="BG1113" s="12"/>
      <c r="BH1113" s="12"/>
      <c r="BI1113" s="12"/>
      <c r="BJ1113" s="12"/>
      <c r="BK1113" s="12"/>
      <c r="BL1113" s="12"/>
      <c r="BM1113" s="12"/>
      <c r="BN1113" s="12"/>
      <c r="BO1113" s="12"/>
      <c r="BP1113" s="12"/>
      <c r="BQ1113" s="12"/>
      <c r="BR1113" s="12"/>
      <c r="BS1113" s="12"/>
      <c r="BT1113" s="12"/>
      <c r="BU1113" s="12"/>
      <c r="BV1113" s="12"/>
      <c r="BW1113" s="12"/>
      <c r="BX1113" s="12"/>
      <c r="BY1113" s="12"/>
      <c r="BZ1113" s="12"/>
      <c r="CA1113" s="12"/>
      <c r="CB1113" s="12"/>
      <c r="CC1113" s="12"/>
      <c r="CD1113" s="12"/>
      <c r="CE1113" s="12"/>
      <c r="CF1113" s="12"/>
    </row>
    <row r="1114" spans="1:84">
      <c r="A1114" s="12"/>
      <c r="B1114" s="12"/>
      <c r="C1114" s="12"/>
      <c r="D1114" s="12"/>
      <c r="E1114" s="12"/>
      <c r="F1114" s="12"/>
      <c r="G1114" s="12"/>
      <c r="H1114" s="30"/>
      <c r="I1114" s="30"/>
      <c r="J1114" s="30"/>
      <c r="K1114" s="30"/>
      <c r="L1114" s="30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9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  <c r="AY1114" s="12"/>
      <c r="AZ1114" s="12"/>
      <c r="BA1114" s="12"/>
      <c r="BB1114" s="12"/>
      <c r="BC1114" s="12"/>
      <c r="BD1114" s="12"/>
      <c r="BE1114" s="12"/>
      <c r="BF1114" s="12"/>
      <c r="BG1114" s="12"/>
      <c r="BH1114" s="12"/>
      <c r="BI1114" s="12"/>
      <c r="BJ1114" s="12"/>
      <c r="BK1114" s="12"/>
      <c r="BL1114" s="12"/>
      <c r="BM1114" s="12"/>
      <c r="BN1114" s="12"/>
      <c r="BO1114" s="12"/>
      <c r="BP1114" s="12"/>
      <c r="BQ1114" s="12"/>
      <c r="BR1114" s="12"/>
      <c r="BS1114" s="12"/>
      <c r="BT1114" s="12"/>
      <c r="BU1114" s="12"/>
      <c r="BV1114" s="12"/>
      <c r="BW1114" s="12"/>
      <c r="BX1114" s="12"/>
      <c r="BY1114" s="12"/>
      <c r="BZ1114" s="12"/>
      <c r="CA1114" s="12"/>
      <c r="CB1114" s="12"/>
      <c r="CC1114" s="12"/>
      <c r="CD1114" s="12"/>
      <c r="CE1114" s="12"/>
      <c r="CF1114" s="12"/>
    </row>
    <row r="1115" spans="1:84">
      <c r="A1115" s="12"/>
      <c r="B1115" s="12"/>
      <c r="C1115" s="12"/>
      <c r="D1115" s="12"/>
      <c r="E1115" s="12"/>
      <c r="F1115" s="12"/>
      <c r="G1115" s="12"/>
      <c r="H1115" s="30"/>
      <c r="I1115" s="30"/>
      <c r="J1115" s="30"/>
      <c r="K1115" s="30"/>
      <c r="L1115" s="30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9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12"/>
      <c r="BD1115" s="12"/>
      <c r="BE1115" s="12"/>
      <c r="BF1115" s="12"/>
      <c r="BG1115" s="12"/>
      <c r="BH1115" s="12"/>
      <c r="BI1115" s="12"/>
      <c r="BJ1115" s="12"/>
      <c r="BK1115" s="12"/>
      <c r="BL1115" s="12"/>
      <c r="BM1115" s="12"/>
      <c r="BN1115" s="12"/>
      <c r="BO1115" s="12"/>
      <c r="BP1115" s="12"/>
      <c r="BQ1115" s="12"/>
      <c r="BR1115" s="12"/>
      <c r="BS1115" s="12"/>
      <c r="BT1115" s="12"/>
      <c r="BU1115" s="12"/>
      <c r="BV1115" s="12"/>
      <c r="BW1115" s="12"/>
      <c r="BX1115" s="12"/>
      <c r="BY1115" s="12"/>
      <c r="BZ1115" s="12"/>
      <c r="CA1115" s="12"/>
      <c r="CB1115" s="12"/>
      <c r="CC1115" s="12"/>
      <c r="CD1115" s="12"/>
      <c r="CE1115" s="12"/>
      <c r="CF1115" s="12"/>
    </row>
    <row r="1116" spans="1:84">
      <c r="A1116" s="12"/>
      <c r="B1116" s="12"/>
      <c r="C1116" s="12"/>
      <c r="D1116" s="12"/>
      <c r="E1116" s="12"/>
      <c r="F1116" s="12"/>
      <c r="G1116" s="12"/>
      <c r="H1116" s="30"/>
      <c r="I1116" s="30"/>
      <c r="J1116" s="30"/>
      <c r="K1116" s="30"/>
      <c r="L1116" s="30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9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  <c r="AY1116" s="12"/>
      <c r="AZ1116" s="12"/>
      <c r="BA1116" s="12"/>
      <c r="BB1116" s="12"/>
      <c r="BC1116" s="12"/>
      <c r="BD1116" s="12"/>
      <c r="BE1116" s="12"/>
      <c r="BF1116" s="12"/>
      <c r="BG1116" s="12"/>
      <c r="BH1116" s="12"/>
      <c r="BI1116" s="12"/>
      <c r="BJ1116" s="12"/>
      <c r="BK1116" s="12"/>
      <c r="BL1116" s="12"/>
      <c r="BM1116" s="12"/>
      <c r="BN1116" s="12"/>
      <c r="BO1116" s="12"/>
      <c r="BP1116" s="12"/>
      <c r="BQ1116" s="12"/>
      <c r="BR1116" s="12"/>
      <c r="BS1116" s="12"/>
      <c r="BT1116" s="12"/>
      <c r="BU1116" s="12"/>
      <c r="BV1116" s="12"/>
      <c r="BW1116" s="12"/>
      <c r="BX1116" s="12"/>
      <c r="BY1116" s="12"/>
      <c r="BZ1116" s="12"/>
      <c r="CA1116" s="12"/>
      <c r="CB1116" s="12"/>
      <c r="CC1116" s="12"/>
      <c r="CD1116" s="12"/>
      <c r="CE1116" s="12"/>
      <c r="CF1116" s="12"/>
    </row>
    <row r="1117" spans="1:84">
      <c r="A1117" s="12"/>
      <c r="B1117" s="12"/>
      <c r="C1117" s="12"/>
      <c r="D1117" s="12"/>
      <c r="E1117" s="12"/>
      <c r="F1117" s="12"/>
      <c r="G1117" s="12"/>
      <c r="H1117" s="30"/>
      <c r="I1117" s="30"/>
      <c r="J1117" s="30"/>
      <c r="K1117" s="30"/>
      <c r="L1117" s="30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9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  <c r="BB1117" s="12"/>
      <c r="BC1117" s="12"/>
      <c r="BD1117" s="12"/>
      <c r="BE1117" s="12"/>
      <c r="BF1117" s="12"/>
      <c r="BG1117" s="12"/>
      <c r="BH1117" s="12"/>
      <c r="BI1117" s="12"/>
      <c r="BJ1117" s="12"/>
      <c r="BK1117" s="12"/>
      <c r="BL1117" s="12"/>
      <c r="BM1117" s="12"/>
      <c r="BN1117" s="12"/>
      <c r="BO1117" s="12"/>
      <c r="BP1117" s="12"/>
      <c r="BQ1117" s="12"/>
      <c r="BR1117" s="12"/>
      <c r="BS1117" s="12"/>
      <c r="BT1117" s="12"/>
      <c r="BU1117" s="12"/>
      <c r="BV1117" s="12"/>
      <c r="BW1117" s="12"/>
      <c r="BX1117" s="12"/>
      <c r="BY1117" s="12"/>
      <c r="BZ1117" s="12"/>
      <c r="CA1117" s="12"/>
      <c r="CB1117" s="12"/>
      <c r="CC1117" s="12"/>
      <c r="CD1117" s="12"/>
      <c r="CE1117" s="12"/>
      <c r="CF1117" s="12"/>
    </row>
    <row r="1118" spans="1:84">
      <c r="A1118" s="12"/>
      <c r="B1118" s="12"/>
      <c r="C1118" s="12"/>
      <c r="D1118" s="12"/>
      <c r="E1118" s="12"/>
      <c r="F1118" s="12"/>
      <c r="G1118" s="12"/>
      <c r="H1118" s="30"/>
      <c r="I1118" s="30"/>
      <c r="J1118" s="30"/>
      <c r="K1118" s="30"/>
      <c r="L1118" s="30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9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  <c r="AY1118" s="12"/>
      <c r="AZ1118" s="12"/>
      <c r="BA1118" s="12"/>
      <c r="BB1118" s="12"/>
      <c r="BC1118" s="12"/>
      <c r="BD1118" s="12"/>
      <c r="BE1118" s="12"/>
      <c r="BF1118" s="12"/>
      <c r="BG1118" s="12"/>
      <c r="BH1118" s="12"/>
      <c r="BI1118" s="12"/>
      <c r="BJ1118" s="12"/>
      <c r="BK1118" s="12"/>
      <c r="BL1118" s="12"/>
      <c r="BM1118" s="12"/>
      <c r="BN1118" s="12"/>
      <c r="BO1118" s="12"/>
      <c r="BP1118" s="12"/>
      <c r="BQ1118" s="12"/>
      <c r="BR1118" s="12"/>
      <c r="BS1118" s="12"/>
      <c r="BT1118" s="12"/>
      <c r="BU1118" s="12"/>
      <c r="BV1118" s="12"/>
      <c r="BW1118" s="12"/>
      <c r="BX1118" s="12"/>
      <c r="BY1118" s="12"/>
      <c r="BZ1118" s="12"/>
      <c r="CA1118" s="12"/>
      <c r="CB1118" s="12"/>
      <c r="CC1118" s="12"/>
      <c r="CD1118" s="12"/>
      <c r="CE1118" s="12"/>
      <c r="CF1118" s="12"/>
    </row>
    <row r="1119" spans="1:84">
      <c r="A1119" s="12"/>
      <c r="B1119" s="12"/>
      <c r="C1119" s="12"/>
      <c r="D1119" s="12"/>
      <c r="E1119" s="12"/>
      <c r="F1119" s="12"/>
      <c r="G1119" s="12"/>
      <c r="H1119" s="30"/>
      <c r="I1119" s="30"/>
      <c r="J1119" s="30"/>
      <c r="K1119" s="30"/>
      <c r="L1119" s="30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9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  <c r="BB1119" s="12"/>
      <c r="BC1119" s="12"/>
      <c r="BD1119" s="12"/>
      <c r="BE1119" s="12"/>
      <c r="BF1119" s="12"/>
      <c r="BG1119" s="12"/>
      <c r="BH1119" s="12"/>
      <c r="BI1119" s="12"/>
      <c r="BJ1119" s="12"/>
      <c r="BK1119" s="12"/>
      <c r="BL1119" s="12"/>
      <c r="BM1119" s="12"/>
      <c r="BN1119" s="12"/>
      <c r="BO1119" s="12"/>
      <c r="BP1119" s="12"/>
      <c r="BQ1119" s="12"/>
      <c r="BR1119" s="12"/>
      <c r="BS1119" s="12"/>
      <c r="BT1119" s="12"/>
      <c r="BU1119" s="12"/>
      <c r="BV1119" s="12"/>
      <c r="BW1119" s="12"/>
      <c r="BX1119" s="12"/>
      <c r="BY1119" s="12"/>
      <c r="BZ1119" s="12"/>
      <c r="CA1119" s="12"/>
      <c r="CB1119" s="12"/>
      <c r="CC1119" s="12"/>
      <c r="CD1119" s="12"/>
      <c r="CE1119" s="12"/>
      <c r="CF1119" s="12"/>
    </row>
    <row r="1120" spans="1:84">
      <c r="A1120" s="12"/>
      <c r="B1120" s="12"/>
      <c r="C1120" s="12"/>
      <c r="D1120" s="12"/>
      <c r="E1120" s="12"/>
      <c r="F1120" s="12"/>
      <c r="G1120" s="12"/>
      <c r="H1120" s="30"/>
      <c r="I1120" s="30"/>
      <c r="J1120" s="30"/>
      <c r="K1120" s="30"/>
      <c r="L1120" s="30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9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  <c r="AY1120" s="12"/>
      <c r="AZ1120" s="12"/>
      <c r="BA1120" s="12"/>
      <c r="BB1120" s="12"/>
      <c r="BC1120" s="12"/>
      <c r="BD1120" s="12"/>
      <c r="BE1120" s="12"/>
      <c r="BF1120" s="12"/>
      <c r="BG1120" s="12"/>
      <c r="BH1120" s="12"/>
      <c r="BI1120" s="12"/>
      <c r="BJ1120" s="12"/>
      <c r="BK1120" s="12"/>
      <c r="BL1120" s="12"/>
      <c r="BM1120" s="12"/>
      <c r="BN1120" s="12"/>
      <c r="BO1120" s="12"/>
      <c r="BP1120" s="12"/>
      <c r="BQ1120" s="12"/>
      <c r="BR1120" s="12"/>
      <c r="BS1120" s="12"/>
      <c r="BT1120" s="12"/>
      <c r="BU1120" s="12"/>
      <c r="BV1120" s="12"/>
      <c r="BW1120" s="12"/>
      <c r="BX1120" s="12"/>
      <c r="BY1120" s="12"/>
      <c r="BZ1120" s="12"/>
      <c r="CA1120" s="12"/>
      <c r="CB1120" s="12"/>
      <c r="CC1120" s="12"/>
      <c r="CD1120" s="12"/>
      <c r="CE1120" s="12"/>
      <c r="CF1120" s="12"/>
    </row>
    <row r="1121" spans="1:84">
      <c r="A1121" s="12"/>
      <c r="B1121" s="12"/>
      <c r="C1121" s="12"/>
      <c r="D1121" s="12"/>
      <c r="E1121" s="12"/>
      <c r="F1121" s="12"/>
      <c r="G1121" s="12"/>
      <c r="H1121" s="30"/>
      <c r="I1121" s="30"/>
      <c r="J1121" s="30"/>
      <c r="K1121" s="30"/>
      <c r="L1121" s="30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9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  <c r="AZ1121" s="12"/>
      <c r="BA1121" s="12"/>
      <c r="BB1121" s="12"/>
      <c r="BC1121" s="12"/>
      <c r="BD1121" s="12"/>
      <c r="BE1121" s="12"/>
      <c r="BF1121" s="12"/>
      <c r="BG1121" s="12"/>
      <c r="BH1121" s="12"/>
      <c r="BI1121" s="12"/>
      <c r="BJ1121" s="12"/>
      <c r="BK1121" s="12"/>
      <c r="BL1121" s="12"/>
      <c r="BM1121" s="12"/>
      <c r="BN1121" s="12"/>
      <c r="BO1121" s="12"/>
      <c r="BP1121" s="12"/>
      <c r="BQ1121" s="12"/>
      <c r="BR1121" s="12"/>
      <c r="BS1121" s="12"/>
      <c r="BT1121" s="12"/>
      <c r="BU1121" s="12"/>
      <c r="BV1121" s="12"/>
      <c r="BW1121" s="12"/>
      <c r="BX1121" s="12"/>
      <c r="BY1121" s="12"/>
      <c r="BZ1121" s="12"/>
      <c r="CA1121" s="12"/>
      <c r="CB1121" s="12"/>
      <c r="CC1121" s="12"/>
      <c r="CD1121" s="12"/>
      <c r="CE1121" s="12"/>
      <c r="CF1121" s="12"/>
    </row>
    <row r="1122" spans="1:84">
      <c r="A1122" s="12"/>
      <c r="B1122" s="12"/>
      <c r="C1122" s="12"/>
      <c r="D1122" s="12"/>
      <c r="E1122" s="12"/>
      <c r="F1122" s="12"/>
      <c r="G1122" s="12"/>
      <c r="H1122" s="30"/>
      <c r="I1122" s="30"/>
      <c r="J1122" s="30"/>
      <c r="K1122" s="30"/>
      <c r="L1122" s="30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9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  <c r="AZ1122" s="12"/>
      <c r="BA1122" s="12"/>
      <c r="BB1122" s="12"/>
      <c r="BC1122" s="12"/>
      <c r="BD1122" s="12"/>
      <c r="BE1122" s="12"/>
      <c r="BF1122" s="12"/>
      <c r="BG1122" s="12"/>
      <c r="BH1122" s="12"/>
      <c r="BI1122" s="12"/>
      <c r="BJ1122" s="12"/>
      <c r="BK1122" s="12"/>
      <c r="BL1122" s="12"/>
      <c r="BM1122" s="12"/>
      <c r="BN1122" s="12"/>
      <c r="BO1122" s="12"/>
      <c r="BP1122" s="12"/>
      <c r="BQ1122" s="12"/>
      <c r="BR1122" s="12"/>
      <c r="BS1122" s="12"/>
      <c r="BT1122" s="12"/>
      <c r="BU1122" s="12"/>
      <c r="BV1122" s="12"/>
      <c r="BW1122" s="12"/>
      <c r="BX1122" s="12"/>
      <c r="BY1122" s="12"/>
      <c r="BZ1122" s="12"/>
      <c r="CA1122" s="12"/>
      <c r="CB1122" s="12"/>
      <c r="CC1122" s="12"/>
      <c r="CD1122" s="12"/>
      <c r="CE1122" s="12"/>
      <c r="CF1122" s="12"/>
    </row>
    <row r="1123" spans="1:84">
      <c r="A1123" s="12"/>
      <c r="B1123" s="12"/>
      <c r="C1123" s="12"/>
      <c r="D1123" s="12"/>
      <c r="E1123" s="12"/>
      <c r="F1123" s="12"/>
      <c r="G1123" s="12"/>
      <c r="H1123" s="30"/>
      <c r="I1123" s="30"/>
      <c r="J1123" s="30"/>
      <c r="K1123" s="30"/>
      <c r="L1123" s="30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9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  <c r="AZ1123" s="12"/>
      <c r="BA1123" s="12"/>
      <c r="BB1123" s="12"/>
      <c r="BC1123" s="12"/>
      <c r="BD1123" s="12"/>
      <c r="BE1123" s="12"/>
      <c r="BF1123" s="12"/>
      <c r="BG1123" s="12"/>
      <c r="BH1123" s="12"/>
      <c r="BI1123" s="12"/>
      <c r="BJ1123" s="12"/>
      <c r="BK1123" s="12"/>
      <c r="BL1123" s="12"/>
      <c r="BM1123" s="12"/>
      <c r="BN1123" s="12"/>
      <c r="BO1123" s="12"/>
      <c r="BP1123" s="12"/>
      <c r="BQ1123" s="12"/>
      <c r="BR1123" s="12"/>
      <c r="BS1123" s="12"/>
      <c r="BT1123" s="12"/>
      <c r="BU1123" s="12"/>
      <c r="BV1123" s="12"/>
      <c r="BW1123" s="12"/>
      <c r="BX1123" s="12"/>
      <c r="BY1123" s="12"/>
      <c r="BZ1123" s="12"/>
      <c r="CA1123" s="12"/>
      <c r="CB1123" s="12"/>
      <c r="CC1123" s="12"/>
      <c r="CD1123" s="12"/>
      <c r="CE1123" s="12"/>
      <c r="CF1123" s="12"/>
    </row>
    <row r="1124" spans="1:84">
      <c r="A1124" s="12"/>
      <c r="B1124" s="12"/>
      <c r="C1124" s="12"/>
      <c r="D1124" s="12"/>
      <c r="E1124" s="12"/>
      <c r="F1124" s="12"/>
      <c r="G1124" s="12"/>
      <c r="H1124" s="30"/>
      <c r="I1124" s="30"/>
      <c r="J1124" s="30"/>
      <c r="K1124" s="30"/>
      <c r="L1124" s="30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9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  <c r="AZ1124" s="12"/>
      <c r="BA1124" s="12"/>
      <c r="BB1124" s="12"/>
      <c r="BC1124" s="12"/>
      <c r="BD1124" s="12"/>
      <c r="BE1124" s="12"/>
      <c r="BF1124" s="12"/>
      <c r="BG1124" s="12"/>
      <c r="BH1124" s="12"/>
      <c r="BI1124" s="12"/>
      <c r="BJ1124" s="12"/>
      <c r="BK1124" s="12"/>
      <c r="BL1124" s="12"/>
      <c r="BM1124" s="12"/>
      <c r="BN1124" s="12"/>
      <c r="BO1124" s="12"/>
      <c r="BP1124" s="12"/>
      <c r="BQ1124" s="12"/>
      <c r="BR1124" s="12"/>
      <c r="BS1124" s="12"/>
      <c r="BT1124" s="12"/>
      <c r="BU1124" s="12"/>
      <c r="BV1124" s="12"/>
      <c r="BW1124" s="12"/>
      <c r="BX1124" s="12"/>
      <c r="BY1124" s="12"/>
      <c r="BZ1124" s="12"/>
      <c r="CA1124" s="12"/>
      <c r="CB1124" s="12"/>
      <c r="CC1124" s="12"/>
      <c r="CD1124" s="12"/>
      <c r="CE1124" s="12"/>
      <c r="CF1124" s="12"/>
    </row>
    <row r="1125" spans="1:84">
      <c r="A1125" s="12"/>
      <c r="B1125" s="12"/>
      <c r="C1125" s="12"/>
      <c r="D1125" s="12"/>
      <c r="E1125" s="12"/>
      <c r="F1125" s="12"/>
      <c r="G1125" s="12"/>
      <c r="H1125" s="30"/>
      <c r="I1125" s="30"/>
      <c r="J1125" s="30"/>
      <c r="K1125" s="30"/>
      <c r="L1125" s="30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9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  <c r="AZ1125" s="12"/>
      <c r="BA1125" s="12"/>
      <c r="BB1125" s="12"/>
      <c r="BC1125" s="12"/>
      <c r="BD1125" s="12"/>
      <c r="BE1125" s="12"/>
      <c r="BF1125" s="12"/>
      <c r="BG1125" s="12"/>
      <c r="BH1125" s="12"/>
      <c r="BI1125" s="12"/>
      <c r="BJ1125" s="12"/>
      <c r="BK1125" s="12"/>
      <c r="BL1125" s="12"/>
      <c r="BM1125" s="12"/>
      <c r="BN1125" s="12"/>
      <c r="BO1125" s="12"/>
      <c r="BP1125" s="12"/>
      <c r="BQ1125" s="12"/>
      <c r="BR1125" s="12"/>
      <c r="BS1125" s="12"/>
      <c r="BT1125" s="12"/>
      <c r="BU1125" s="12"/>
      <c r="BV1125" s="12"/>
      <c r="BW1125" s="12"/>
      <c r="BX1125" s="12"/>
      <c r="BY1125" s="12"/>
      <c r="BZ1125" s="12"/>
      <c r="CA1125" s="12"/>
      <c r="CB1125" s="12"/>
      <c r="CC1125" s="12"/>
      <c r="CD1125" s="12"/>
      <c r="CE1125" s="12"/>
      <c r="CF1125" s="12"/>
    </row>
    <row r="1126" spans="1:84">
      <c r="A1126" s="12"/>
      <c r="B1126" s="12"/>
      <c r="C1126" s="12"/>
      <c r="D1126" s="12"/>
      <c r="E1126" s="12"/>
      <c r="F1126" s="12"/>
      <c r="G1126" s="12"/>
      <c r="H1126" s="30"/>
      <c r="I1126" s="30"/>
      <c r="J1126" s="30"/>
      <c r="K1126" s="30"/>
      <c r="L1126" s="30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9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  <c r="AZ1126" s="12"/>
      <c r="BA1126" s="12"/>
      <c r="BB1126" s="12"/>
      <c r="BC1126" s="12"/>
      <c r="BD1126" s="12"/>
      <c r="BE1126" s="12"/>
      <c r="BF1126" s="12"/>
      <c r="BG1126" s="12"/>
      <c r="BH1126" s="12"/>
      <c r="BI1126" s="12"/>
      <c r="BJ1126" s="12"/>
      <c r="BK1126" s="12"/>
      <c r="BL1126" s="12"/>
      <c r="BM1126" s="12"/>
      <c r="BN1126" s="12"/>
      <c r="BO1126" s="12"/>
      <c r="BP1126" s="12"/>
      <c r="BQ1126" s="12"/>
      <c r="BR1126" s="12"/>
      <c r="BS1126" s="12"/>
      <c r="BT1126" s="12"/>
      <c r="BU1126" s="12"/>
      <c r="BV1126" s="12"/>
      <c r="BW1126" s="12"/>
      <c r="BX1126" s="12"/>
      <c r="BY1126" s="12"/>
      <c r="BZ1126" s="12"/>
      <c r="CA1126" s="12"/>
      <c r="CB1126" s="12"/>
      <c r="CC1126" s="12"/>
      <c r="CD1126" s="12"/>
      <c r="CE1126" s="12"/>
      <c r="CF1126" s="12"/>
    </row>
    <row r="1127" spans="1:84">
      <c r="A1127" s="12"/>
      <c r="B1127" s="12"/>
      <c r="C1127" s="12"/>
      <c r="D1127" s="12"/>
      <c r="E1127" s="12"/>
      <c r="F1127" s="12"/>
      <c r="G1127" s="12"/>
      <c r="H1127" s="30"/>
      <c r="I1127" s="30"/>
      <c r="J1127" s="30"/>
      <c r="K1127" s="30"/>
      <c r="L1127" s="30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9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  <c r="BB1127" s="12"/>
      <c r="BC1127" s="12"/>
      <c r="BD1127" s="12"/>
      <c r="BE1127" s="12"/>
      <c r="BF1127" s="12"/>
      <c r="BG1127" s="12"/>
      <c r="BH1127" s="12"/>
      <c r="BI1127" s="12"/>
      <c r="BJ1127" s="12"/>
      <c r="BK1127" s="12"/>
      <c r="BL1127" s="12"/>
      <c r="BM1127" s="12"/>
      <c r="BN1127" s="12"/>
      <c r="BO1127" s="12"/>
      <c r="BP1127" s="12"/>
      <c r="BQ1127" s="12"/>
      <c r="BR1127" s="12"/>
      <c r="BS1127" s="12"/>
      <c r="BT1127" s="12"/>
      <c r="BU1127" s="12"/>
      <c r="BV1127" s="12"/>
      <c r="BW1127" s="12"/>
      <c r="BX1127" s="12"/>
      <c r="BY1127" s="12"/>
      <c r="BZ1127" s="12"/>
      <c r="CA1127" s="12"/>
      <c r="CB1127" s="12"/>
      <c r="CC1127" s="12"/>
      <c r="CD1127" s="12"/>
      <c r="CE1127" s="12"/>
      <c r="CF1127" s="12"/>
    </row>
    <row r="1128" spans="1:84">
      <c r="A1128" s="12"/>
      <c r="B1128" s="12"/>
      <c r="C1128" s="12"/>
      <c r="D1128" s="12"/>
      <c r="E1128" s="12"/>
      <c r="F1128" s="12"/>
      <c r="G1128" s="12"/>
      <c r="H1128" s="30"/>
      <c r="I1128" s="30"/>
      <c r="J1128" s="30"/>
      <c r="K1128" s="30"/>
      <c r="L1128" s="30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9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  <c r="AZ1128" s="12"/>
      <c r="BA1128" s="12"/>
      <c r="BB1128" s="12"/>
      <c r="BC1128" s="12"/>
      <c r="BD1128" s="12"/>
      <c r="BE1128" s="12"/>
      <c r="BF1128" s="12"/>
      <c r="BG1128" s="12"/>
      <c r="BH1128" s="12"/>
      <c r="BI1128" s="12"/>
      <c r="BJ1128" s="12"/>
      <c r="BK1128" s="12"/>
      <c r="BL1128" s="12"/>
      <c r="BM1128" s="12"/>
      <c r="BN1128" s="12"/>
      <c r="BO1128" s="12"/>
      <c r="BP1128" s="12"/>
      <c r="BQ1128" s="12"/>
      <c r="BR1128" s="12"/>
      <c r="BS1128" s="12"/>
      <c r="BT1128" s="12"/>
      <c r="BU1128" s="12"/>
      <c r="BV1128" s="12"/>
      <c r="BW1128" s="12"/>
      <c r="BX1128" s="12"/>
      <c r="BY1128" s="12"/>
      <c r="BZ1128" s="12"/>
      <c r="CA1128" s="12"/>
      <c r="CB1128" s="12"/>
      <c r="CC1128" s="12"/>
      <c r="CD1128" s="12"/>
      <c r="CE1128" s="12"/>
      <c r="CF1128" s="12"/>
    </row>
    <row r="1129" spans="1:84">
      <c r="A1129" s="12"/>
      <c r="B1129" s="12"/>
      <c r="C1129" s="12"/>
      <c r="D1129" s="12"/>
      <c r="E1129" s="12"/>
      <c r="F1129" s="12"/>
      <c r="G1129" s="12"/>
      <c r="H1129" s="30"/>
      <c r="I1129" s="30"/>
      <c r="J1129" s="30"/>
      <c r="K1129" s="30"/>
      <c r="L1129" s="30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9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  <c r="AZ1129" s="12"/>
      <c r="BA1129" s="12"/>
      <c r="BB1129" s="12"/>
      <c r="BC1129" s="12"/>
      <c r="BD1129" s="12"/>
      <c r="BE1129" s="12"/>
      <c r="BF1129" s="12"/>
      <c r="BG1129" s="12"/>
      <c r="BH1129" s="12"/>
      <c r="BI1129" s="12"/>
      <c r="BJ1129" s="12"/>
      <c r="BK1129" s="12"/>
      <c r="BL1129" s="12"/>
      <c r="BM1129" s="12"/>
      <c r="BN1129" s="12"/>
      <c r="BO1129" s="12"/>
      <c r="BP1129" s="12"/>
      <c r="BQ1129" s="12"/>
      <c r="BR1129" s="12"/>
      <c r="BS1129" s="12"/>
      <c r="BT1129" s="12"/>
      <c r="BU1129" s="12"/>
      <c r="BV1129" s="12"/>
      <c r="BW1129" s="12"/>
      <c r="BX1129" s="12"/>
      <c r="BY1129" s="12"/>
      <c r="BZ1129" s="12"/>
      <c r="CA1129" s="12"/>
      <c r="CB1129" s="12"/>
      <c r="CC1129" s="12"/>
      <c r="CD1129" s="12"/>
      <c r="CE1129" s="12"/>
      <c r="CF1129" s="12"/>
    </row>
    <row r="1130" spans="1:84">
      <c r="A1130" s="12"/>
      <c r="B1130" s="12"/>
      <c r="C1130" s="12"/>
      <c r="D1130" s="12"/>
      <c r="E1130" s="12"/>
      <c r="F1130" s="12"/>
      <c r="G1130" s="12"/>
      <c r="H1130" s="30"/>
      <c r="I1130" s="30"/>
      <c r="J1130" s="30"/>
      <c r="K1130" s="30"/>
      <c r="L1130" s="30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9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  <c r="AZ1130" s="12"/>
      <c r="BA1130" s="12"/>
      <c r="BB1130" s="12"/>
      <c r="BC1130" s="12"/>
      <c r="BD1130" s="12"/>
      <c r="BE1130" s="12"/>
      <c r="BF1130" s="12"/>
      <c r="BG1130" s="12"/>
      <c r="BH1130" s="12"/>
      <c r="BI1130" s="12"/>
      <c r="BJ1130" s="12"/>
      <c r="BK1130" s="12"/>
      <c r="BL1130" s="12"/>
      <c r="BM1130" s="12"/>
      <c r="BN1130" s="12"/>
      <c r="BO1130" s="12"/>
      <c r="BP1130" s="12"/>
      <c r="BQ1130" s="12"/>
      <c r="BR1130" s="12"/>
      <c r="BS1130" s="12"/>
      <c r="BT1130" s="12"/>
      <c r="BU1130" s="12"/>
      <c r="BV1130" s="12"/>
      <c r="BW1130" s="12"/>
      <c r="BX1130" s="12"/>
      <c r="BY1130" s="12"/>
      <c r="BZ1130" s="12"/>
      <c r="CA1130" s="12"/>
      <c r="CB1130" s="12"/>
      <c r="CC1130" s="12"/>
      <c r="CD1130" s="12"/>
      <c r="CE1130" s="12"/>
      <c r="CF1130" s="12"/>
    </row>
    <row r="1131" spans="1:84">
      <c r="A1131" s="12"/>
      <c r="B1131" s="12"/>
      <c r="C1131" s="12"/>
      <c r="D1131" s="12"/>
      <c r="E1131" s="12"/>
      <c r="F1131" s="12"/>
      <c r="G1131" s="12"/>
      <c r="H1131" s="30"/>
      <c r="I1131" s="30"/>
      <c r="J1131" s="30"/>
      <c r="K1131" s="30"/>
      <c r="L1131" s="30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9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  <c r="AZ1131" s="12"/>
      <c r="BA1131" s="12"/>
      <c r="BB1131" s="12"/>
      <c r="BC1131" s="12"/>
      <c r="BD1131" s="12"/>
      <c r="BE1131" s="12"/>
      <c r="BF1131" s="12"/>
      <c r="BG1131" s="12"/>
      <c r="BH1131" s="12"/>
      <c r="BI1131" s="12"/>
      <c r="BJ1131" s="12"/>
      <c r="BK1131" s="12"/>
      <c r="BL1131" s="12"/>
      <c r="BM1131" s="12"/>
      <c r="BN1131" s="12"/>
      <c r="BO1131" s="12"/>
      <c r="BP1131" s="12"/>
      <c r="BQ1131" s="12"/>
      <c r="BR1131" s="12"/>
      <c r="BS1131" s="12"/>
      <c r="BT1131" s="12"/>
      <c r="BU1131" s="12"/>
      <c r="BV1131" s="12"/>
      <c r="BW1131" s="12"/>
      <c r="BX1131" s="12"/>
      <c r="BY1131" s="12"/>
      <c r="BZ1131" s="12"/>
      <c r="CA1131" s="12"/>
      <c r="CB1131" s="12"/>
      <c r="CC1131" s="12"/>
      <c r="CD1131" s="12"/>
      <c r="CE1131" s="12"/>
      <c r="CF1131" s="12"/>
    </row>
    <row r="1132" spans="1:84">
      <c r="A1132" s="12"/>
      <c r="B1132" s="12"/>
      <c r="C1132" s="12"/>
      <c r="D1132" s="12"/>
      <c r="E1132" s="12"/>
      <c r="F1132" s="12"/>
      <c r="G1132" s="12"/>
      <c r="H1132" s="30"/>
      <c r="I1132" s="30"/>
      <c r="J1132" s="30"/>
      <c r="K1132" s="30"/>
      <c r="L1132" s="30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9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  <c r="AZ1132" s="12"/>
      <c r="BA1132" s="12"/>
      <c r="BB1132" s="12"/>
      <c r="BC1132" s="12"/>
      <c r="BD1132" s="12"/>
      <c r="BE1132" s="12"/>
      <c r="BF1132" s="12"/>
      <c r="BG1132" s="12"/>
      <c r="BH1132" s="12"/>
      <c r="BI1132" s="12"/>
      <c r="BJ1132" s="12"/>
      <c r="BK1132" s="12"/>
      <c r="BL1132" s="12"/>
      <c r="BM1132" s="12"/>
      <c r="BN1132" s="12"/>
      <c r="BO1132" s="12"/>
      <c r="BP1132" s="12"/>
      <c r="BQ1132" s="12"/>
      <c r="BR1132" s="12"/>
      <c r="BS1132" s="12"/>
      <c r="BT1132" s="12"/>
      <c r="BU1132" s="12"/>
      <c r="BV1132" s="12"/>
      <c r="BW1132" s="12"/>
      <c r="BX1132" s="12"/>
      <c r="BY1132" s="12"/>
      <c r="BZ1132" s="12"/>
      <c r="CA1132" s="12"/>
      <c r="CB1132" s="12"/>
      <c r="CC1132" s="12"/>
      <c r="CD1132" s="12"/>
      <c r="CE1132" s="12"/>
      <c r="CF1132" s="12"/>
    </row>
    <row r="1133" spans="1:84">
      <c r="A1133" s="12"/>
      <c r="B1133" s="12"/>
      <c r="C1133" s="12"/>
      <c r="D1133" s="12"/>
      <c r="E1133" s="12"/>
      <c r="F1133" s="12"/>
      <c r="G1133" s="12"/>
      <c r="H1133" s="30"/>
      <c r="I1133" s="30"/>
      <c r="J1133" s="30"/>
      <c r="K1133" s="30"/>
      <c r="L1133" s="30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9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2"/>
      <c r="BD1133" s="12"/>
      <c r="BE1133" s="12"/>
      <c r="BF1133" s="12"/>
      <c r="BG1133" s="12"/>
      <c r="BH1133" s="12"/>
      <c r="BI1133" s="12"/>
      <c r="BJ1133" s="12"/>
      <c r="BK1133" s="12"/>
      <c r="BL1133" s="12"/>
      <c r="BM1133" s="12"/>
      <c r="BN1133" s="12"/>
      <c r="BO1133" s="12"/>
      <c r="BP1133" s="12"/>
      <c r="BQ1133" s="12"/>
      <c r="BR1133" s="12"/>
      <c r="BS1133" s="12"/>
      <c r="BT1133" s="12"/>
      <c r="BU1133" s="12"/>
      <c r="BV1133" s="12"/>
      <c r="BW1133" s="12"/>
      <c r="BX1133" s="12"/>
      <c r="BY1133" s="12"/>
      <c r="BZ1133" s="12"/>
      <c r="CA1133" s="12"/>
      <c r="CB1133" s="12"/>
      <c r="CC1133" s="12"/>
      <c r="CD1133" s="12"/>
      <c r="CE1133" s="12"/>
      <c r="CF1133" s="12"/>
    </row>
    <row r="1134" spans="1:84">
      <c r="A1134" s="12"/>
      <c r="B1134" s="12"/>
      <c r="C1134" s="12"/>
      <c r="D1134" s="12"/>
      <c r="E1134" s="12"/>
      <c r="F1134" s="12"/>
      <c r="G1134" s="12"/>
      <c r="H1134" s="30"/>
      <c r="I1134" s="30"/>
      <c r="J1134" s="30"/>
      <c r="K1134" s="30"/>
      <c r="L1134" s="30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9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  <c r="AZ1134" s="12"/>
      <c r="BA1134" s="12"/>
      <c r="BB1134" s="12"/>
      <c r="BC1134" s="12"/>
      <c r="BD1134" s="12"/>
      <c r="BE1134" s="12"/>
      <c r="BF1134" s="12"/>
      <c r="BG1134" s="12"/>
      <c r="BH1134" s="12"/>
      <c r="BI1134" s="12"/>
      <c r="BJ1134" s="12"/>
      <c r="BK1134" s="12"/>
      <c r="BL1134" s="12"/>
      <c r="BM1134" s="12"/>
      <c r="BN1134" s="12"/>
      <c r="BO1134" s="12"/>
      <c r="BP1134" s="12"/>
      <c r="BQ1134" s="12"/>
      <c r="BR1134" s="12"/>
      <c r="BS1134" s="12"/>
      <c r="BT1134" s="12"/>
      <c r="BU1134" s="12"/>
      <c r="BV1134" s="12"/>
      <c r="BW1134" s="12"/>
      <c r="BX1134" s="12"/>
      <c r="BY1134" s="12"/>
      <c r="BZ1134" s="12"/>
      <c r="CA1134" s="12"/>
      <c r="CB1134" s="12"/>
      <c r="CC1134" s="12"/>
      <c r="CD1134" s="12"/>
      <c r="CE1134" s="12"/>
      <c r="CF1134" s="12"/>
    </row>
    <row r="1135" spans="1:84">
      <c r="A1135" s="12"/>
      <c r="B1135" s="12"/>
      <c r="C1135" s="12"/>
      <c r="D1135" s="12"/>
      <c r="E1135" s="12"/>
      <c r="F1135" s="12"/>
      <c r="G1135" s="12"/>
      <c r="H1135" s="30"/>
      <c r="I1135" s="30"/>
      <c r="J1135" s="30"/>
      <c r="K1135" s="30"/>
      <c r="L1135" s="30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9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2"/>
      <c r="BD1135" s="12"/>
      <c r="BE1135" s="12"/>
      <c r="BF1135" s="12"/>
      <c r="BG1135" s="12"/>
      <c r="BH1135" s="12"/>
      <c r="BI1135" s="12"/>
      <c r="BJ1135" s="12"/>
      <c r="BK1135" s="12"/>
      <c r="BL1135" s="12"/>
      <c r="BM1135" s="12"/>
      <c r="BN1135" s="12"/>
      <c r="BO1135" s="12"/>
      <c r="BP1135" s="12"/>
      <c r="BQ1135" s="12"/>
      <c r="BR1135" s="12"/>
      <c r="BS1135" s="12"/>
      <c r="BT1135" s="12"/>
      <c r="BU1135" s="12"/>
      <c r="BV1135" s="12"/>
      <c r="BW1135" s="12"/>
      <c r="BX1135" s="12"/>
      <c r="BY1135" s="12"/>
      <c r="BZ1135" s="12"/>
      <c r="CA1135" s="12"/>
      <c r="CB1135" s="12"/>
      <c r="CC1135" s="12"/>
      <c r="CD1135" s="12"/>
      <c r="CE1135" s="12"/>
      <c r="CF1135" s="12"/>
    </row>
    <row r="1136" spans="1:84">
      <c r="A1136" s="12"/>
      <c r="B1136" s="12"/>
      <c r="C1136" s="12"/>
      <c r="D1136" s="12"/>
      <c r="E1136" s="12"/>
      <c r="F1136" s="12"/>
      <c r="G1136" s="12"/>
      <c r="H1136" s="30"/>
      <c r="I1136" s="30"/>
      <c r="J1136" s="30"/>
      <c r="K1136" s="30"/>
      <c r="L1136" s="30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9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  <c r="AZ1136" s="12"/>
      <c r="BA1136" s="12"/>
      <c r="BB1136" s="12"/>
      <c r="BC1136" s="12"/>
      <c r="BD1136" s="12"/>
      <c r="BE1136" s="12"/>
      <c r="BF1136" s="12"/>
      <c r="BG1136" s="12"/>
      <c r="BH1136" s="12"/>
      <c r="BI1136" s="12"/>
      <c r="BJ1136" s="12"/>
      <c r="BK1136" s="12"/>
      <c r="BL1136" s="12"/>
      <c r="BM1136" s="12"/>
      <c r="BN1136" s="12"/>
      <c r="BO1136" s="12"/>
      <c r="BP1136" s="12"/>
      <c r="BQ1136" s="12"/>
      <c r="BR1136" s="12"/>
      <c r="BS1136" s="12"/>
      <c r="BT1136" s="12"/>
      <c r="BU1136" s="12"/>
      <c r="BV1136" s="12"/>
      <c r="BW1136" s="12"/>
      <c r="BX1136" s="12"/>
      <c r="BY1136" s="12"/>
      <c r="BZ1136" s="12"/>
      <c r="CA1136" s="12"/>
      <c r="CB1136" s="12"/>
      <c r="CC1136" s="12"/>
      <c r="CD1136" s="12"/>
      <c r="CE1136" s="12"/>
      <c r="CF1136" s="12"/>
    </row>
    <row r="1137" spans="1:84">
      <c r="A1137" s="12"/>
      <c r="B1137" s="12"/>
      <c r="C1137" s="12"/>
      <c r="D1137" s="12"/>
      <c r="E1137" s="12"/>
      <c r="F1137" s="12"/>
      <c r="G1137" s="12"/>
      <c r="H1137" s="30"/>
      <c r="I1137" s="30"/>
      <c r="J1137" s="30"/>
      <c r="K1137" s="30"/>
      <c r="L1137" s="30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9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  <c r="BB1137" s="12"/>
      <c r="BC1137" s="12"/>
      <c r="BD1137" s="12"/>
      <c r="BE1137" s="12"/>
      <c r="BF1137" s="12"/>
      <c r="BG1137" s="12"/>
      <c r="BH1137" s="12"/>
      <c r="BI1137" s="12"/>
      <c r="BJ1137" s="12"/>
      <c r="BK1137" s="12"/>
      <c r="BL1137" s="12"/>
      <c r="BM1137" s="12"/>
      <c r="BN1137" s="12"/>
      <c r="BO1137" s="12"/>
      <c r="BP1137" s="12"/>
      <c r="BQ1137" s="12"/>
      <c r="BR1137" s="12"/>
      <c r="BS1137" s="12"/>
      <c r="BT1137" s="12"/>
      <c r="BU1137" s="12"/>
      <c r="BV1137" s="12"/>
      <c r="BW1137" s="12"/>
      <c r="BX1137" s="12"/>
      <c r="BY1137" s="12"/>
      <c r="BZ1137" s="12"/>
      <c r="CA1137" s="12"/>
      <c r="CB1137" s="12"/>
      <c r="CC1137" s="12"/>
      <c r="CD1137" s="12"/>
      <c r="CE1137" s="12"/>
      <c r="CF1137" s="12"/>
    </row>
    <row r="1138" spans="1:84">
      <c r="A1138" s="12"/>
      <c r="B1138" s="12"/>
      <c r="C1138" s="12"/>
      <c r="D1138" s="12"/>
      <c r="E1138" s="12"/>
      <c r="F1138" s="12"/>
      <c r="G1138" s="12"/>
      <c r="H1138" s="30"/>
      <c r="I1138" s="30"/>
      <c r="J1138" s="30"/>
      <c r="K1138" s="30"/>
      <c r="L1138" s="30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9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  <c r="AZ1138" s="12"/>
      <c r="BA1138" s="12"/>
      <c r="BB1138" s="12"/>
      <c r="BC1138" s="12"/>
      <c r="BD1138" s="12"/>
      <c r="BE1138" s="12"/>
      <c r="BF1138" s="12"/>
      <c r="BG1138" s="12"/>
      <c r="BH1138" s="12"/>
      <c r="BI1138" s="12"/>
      <c r="BJ1138" s="12"/>
      <c r="BK1138" s="12"/>
      <c r="BL1138" s="12"/>
      <c r="BM1138" s="12"/>
      <c r="BN1138" s="12"/>
      <c r="BO1138" s="12"/>
      <c r="BP1138" s="12"/>
      <c r="BQ1138" s="12"/>
      <c r="BR1138" s="12"/>
      <c r="BS1138" s="12"/>
      <c r="BT1138" s="12"/>
      <c r="BU1138" s="12"/>
      <c r="BV1138" s="12"/>
      <c r="BW1138" s="12"/>
      <c r="BX1138" s="12"/>
      <c r="BY1138" s="12"/>
      <c r="BZ1138" s="12"/>
      <c r="CA1138" s="12"/>
      <c r="CB1138" s="12"/>
      <c r="CC1138" s="12"/>
      <c r="CD1138" s="12"/>
      <c r="CE1138" s="12"/>
      <c r="CF1138" s="12"/>
    </row>
    <row r="1139" spans="1:84">
      <c r="A1139" s="12"/>
      <c r="B1139" s="12"/>
      <c r="C1139" s="12"/>
      <c r="D1139" s="12"/>
      <c r="E1139" s="12"/>
      <c r="F1139" s="12"/>
      <c r="G1139" s="12"/>
      <c r="H1139" s="30"/>
      <c r="I1139" s="30"/>
      <c r="J1139" s="30"/>
      <c r="K1139" s="30"/>
      <c r="L1139" s="30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9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  <c r="AZ1139" s="12"/>
      <c r="BA1139" s="12"/>
      <c r="BB1139" s="12"/>
      <c r="BC1139" s="12"/>
      <c r="BD1139" s="12"/>
      <c r="BE1139" s="12"/>
      <c r="BF1139" s="12"/>
      <c r="BG1139" s="12"/>
      <c r="BH1139" s="12"/>
      <c r="BI1139" s="12"/>
      <c r="BJ1139" s="12"/>
      <c r="BK1139" s="12"/>
      <c r="BL1139" s="12"/>
      <c r="BM1139" s="12"/>
      <c r="BN1139" s="12"/>
      <c r="BO1139" s="12"/>
      <c r="BP1139" s="12"/>
      <c r="BQ1139" s="12"/>
      <c r="BR1139" s="12"/>
      <c r="BS1139" s="12"/>
      <c r="BT1139" s="12"/>
      <c r="BU1139" s="12"/>
      <c r="BV1139" s="12"/>
      <c r="BW1139" s="12"/>
      <c r="BX1139" s="12"/>
      <c r="BY1139" s="12"/>
      <c r="BZ1139" s="12"/>
      <c r="CA1139" s="12"/>
      <c r="CB1139" s="12"/>
      <c r="CC1139" s="12"/>
      <c r="CD1139" s="12"/>
      <c r="CE1139" s="12"/>
      <c r="CF1139" s="12"/>
    </row>
    <row r="1140" spans="1:84">
      <c r="A1140" s="12"/>
      <c r="B1140" s="12"/>
      <c r="C1140" s="12"/>
      <c r="D1140" s="12"/>
      <c r="E1140" s="12"/>
      <c r="F1140" s="12"/>
      <c r="G1140" s="12"/>
      <c r="H1140" s="30"/>
      <c r="I1140" s="30"/>
      <c r="J1140" s="30"/>
      <c r="K1140" s="30"/>
      <c r="L1140" s="30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9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  <c r="AZ1140" s="12"/>
      <c r="BA1140" s="12"/>
      <c r="BB1140" s="12"/>
      <c r="BC1140" s="12"/>
      <c r="BD1140" s="12"/>
      <c r="BE1140" s="12"/>
      <c r="BF1140" s="12"/>
      <c r="BG1140" s="12"/>
      <c r="BH1140" s="12"/>
      <c r="BI1140" s="12"/>
      <c r="BJ1140" s="12"/>
      <c r="BK1140" s="12"/>
      <c r="BL1140" s="12"/>
      <c r="BM1140" s="12"/>
      <c r="BN1140" s="12"/>
      <c r="BO1140" s="12"/>
      <c r="BP1140" s="12"/>
      <c r="BQ1140" s="12"/>
      <c r="BR1140" s="12"/>
      <c r="BS1140" s="12"/>
      <c r="BT1140" s="12"/>
      <c r="BU1140" s="12"/>
      <c r="BV1140" s="12"/>
      <c r="BW1140" s="12"/>
      <c r="BX1140" s="12"/>
      <c r="BY1140" s="12"/>
      <c r="BZ1140" s="12"/>
      <c r="CA1140" s="12"/>
      <c r="CB1140" s="12"/>
      <c r="CC1140" s="12"/>
      <c r="CD1140" s="12"/>
      <c r="CE1140" s="12"/>
      <c r="CF1140" s="12"/>
    </row>
    <row r="1141" spans="1:84">
      <c r="A1141" s="12"/>
      <c r="B1141" s="12"/>
      <c r="C1141" s="12"/>
      <c r="D1141" s="12"/>
      <c r="E1141" s="12"/>
      <c r="F1141" s="12"/>
      <c r="G1141" s="12"/>
      <c r="H1141" s="30"/>
      <c r="I1141" s="30"/>
      <c r="J1141" s="30"/>
      <c r="K1141" s="30"/>
      <c r="L1141" s="30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9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  <c r="AZ1141" s="12"/>
      <c r="BA1141" s="12"/>
      <c r="BB1141" s="12"/>
      <c r="BC1141" s="12"/>
      <c r="BD1141" s="12"/>
      <c r="BE1141" s="12"/>
      <c r="BF1141" s="12"/>
      <c r="BG1141" s="12"/>
      <c r="BH1141" s="12"/>
      <c r="BI1141" s="12"/>
      <c r="BJ1141" s="12"/>
      <c r="BK1141" s="12"/>
      <c r="BL1141" s="12"/>
      <c r="BM1141" s="12"/>
      <c r="BN1141" s="12"/>
      <c r="BO1141" s="12"/>
      <c r="BP1141" s="12"/>
      <c r="BQ1141" s="12"/>
      <c r="BR1141" s="12"/>
      <c r="BS1141" s="12"/>
      <c r="BT1141" s="12"/>
      <c r="BU1141" s="12"/>
      <c r="BV1141" s="12"/>
      <c r="BW1141" s="12"/>
      <c r="BX1141" s="12"/>
      <c r="BY1141" s="12"/>
      <c r="BZ1141" s="12"/>
      <c r="CA1141" s="12"/>
      <c r="CB1141" s="12"/>
      <c r="CC1141" s="12"/>
      <c r="CD1141" s="12"/>
      <c r="CE1141" s="12"/>
      <c r="CF1141" s="12"/>
    </row>
    <row r="1142" spans="1:84">
      <c r="A1142" s="12"/>
      <c r="B1142" s="12"/>
      <c r="C1142" s="12"/>
      <c r="D1142" s="12"/>
      <c r="E1142" s="12"/>
      <c r="F1142" s="12"/>
      <c r="G1142" s="12"/>
      <c r="H1142" s="30"/>
      <c r="I1142" s="30"/>
      <c r="J1142" s="30"/>
      <c r="K1142" s="30"/>
      <c r="L1142" s="30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9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  <c r="AZ1142" s="12"/>
      <c r="BA1142" s="12"/>
      <c r="BB1142" s="12"/>
      <c r="BC1142" s="12"/>
      <c r="BD1142" s="12"/>
      <c r="BE1142" s="12"/>
      <c r="BF1142" s="12"/>
      <c r="BG1142" s="12"/>
      <c r="BH1142" s="12"/>
      <c r="BI1142" s="12"/>
      <c r="BJ1142" s="12"/>
      <c r="BK1142" s="12"/>
      <c r="BL1142" s="12"/>
      <c r="BM1142" s="12"/>
      <c r="BN1142" s="12"/>
      <c r="BO1142" s="12"/>
      <c r="BP1142" s="12"/>
      <c r="BQ1142" s="12"/>
      <c r="BR1142" s="12"/>
      <c r="BS1142" s="12"/>
      <c r="BT1142" s="12"/>
      <c r="BU1142" s="12"/>
      <c r="BV1142" s="12"/>
      <c r="BW1142" s="12"/>
      <c r="BX1142" s="12"/>
      <c r="BY1142" s="12"/>
      <c r="BZ1142" s="12"/>
      <c r="CA1142" s="12"/>
      <c r="CB1142" s="12"/>
      <c r="CC1142" s="12"/>
      <c r="CD1142" s="12"/>
      <c r="CE1142" s="12"/>
      <c r="CF1142" s="12"/>
    </row>
    <row r="1143" spans="1:84">
      <c r="A1143" s="12"/>
      <c r="B1143" s="12"/>
      <c r="C1143" s="12"/>
      <c r="D1143" s="12"/>
      <c r="E1143" s="12"/>
      <c r="F1143" s="12"/>
      <c r="G1143" s="12"/>
      <c r="H1143" s="30"/>
      <c r="I1143" s="30"/>
      <c r="J1143" s="30"/>
      <c r="K1143" s="30"/>
      <c r="L1143" s="30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9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  <c r="AZ1143" s="12"/>
      <c r="BA1143" s="12"/>
      <c r="BB1143" s="12"/>
      <c r="BC1143" s="12"/>
      <c r="BD1143" s="12"/>
      <c r="BE1143" s="12"/>
      <c r="BF1143" s="12"/>
      <c r="BG1143" s="12"/>
      <c r="BH1143" s="12"/>
      <c r="BI1143" s="12"/>
      <c r="BJ1143" s="12"/>
      <c r="BK1143" s="12"/>
      <c r="BL1143" s="12"/>
      <c r="BM1143" s="12"/>
      <c r="BN1143" s="12"/>
      <c r="BO1143" s="12"/>
      <c r="BP1143" s="12"/>
      <c r="BQ1143" s="12"/>
      <c r="BR1143" s="12"/>
      <c r="BS1143" s="12"/>
      <c r="BT1143" s="12"/>
      <c r="BU1143" s="12"/>
      <c r="BV1143" s="12"/>
      <c r="BW1143" s="12"/>
      <c r="BX1143" s="12"/>
      <c r="BY1143" s="12"/>
      <c r="BZ1143" s="12"/>
      <c r="CA1143" s="12"/>
      <c r="CB1143" s="12"/>
      <c r="CC1143" s="12"/>
      <c r="CD1143" s="12"/>
      <c r="CE1143" s="12"/>
      <c r="CF1143" s="12"/>
    </row>
    <row r="1144" spans="1:84">
      <c r="A1144" s="12"/>
      <c r="B1144" s="12"/>
      <c r="C1144" s="12"/>
      <c r="D1144" s="12"/>
      <c r="E1144" s="12"/>
      <c r="F1144" s="12"/>
      <c r="G1144" s="12"/>
      <c r="H1144" s="30"/>
      <c r="I1144" s="30"/>
      <c r="J1144" s="30"/>
      <c r="K1144" s="30"/>
      <c r="L1144" s="30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9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  <c r="AZ1144" s="12"/>
      <c r="BA1144" s="12"/>
      <c r="BB1144" s="12"/>
      <c r="BC1144" s="12"/>
      <c r="BD1144" s="12"/>
      <c r="BE1144" s="12"/>
      <c r="BF1144" s="12"/>
      <c r="BG1144" s="12"/>
      <c r="BH1144" s="12"/>
      <c r="BI1144" s="12"/>
      <c r="BJ1144" s="12"/>
      <c r="BK1144" s="12"/>
      <c r="BL1144" s="12"/>
      <c r="BM1144" s="12"/>
      <c r="BN1144" s="12"/>
      <c r="BO1144" s="12"/>
      <c r="BP1144" s="12"/>
      <c r="BQ1144" s="12"/>
      <c r="BR1144" s="12"/>
      <c r="BS1144" s="12"/>
      <c r="BT1144" s="12"/>
      <c r="BU1144" s="12"/>
      <c r="BV1144" s="12"/>
      <c r="BW1144" s="12"/>
      <c r="BX1144" s="12"/>
      <c r="BY1144" s="12"/>
      <c r="BZ1144" s="12"/>
      <c r="CA1144" s="12"/>
      <c r="CB1144" s="12"/>
      <c r="CC1144" s="12"/>
      <c r="CD1144" s="12"/>
      <c r="CE1144" s="12"/>
      <c r="CF1144" s="12"/>
    </row>
    <row r="1145" spans="1:84">
      <c r="A1145" s="12"/>
      <c r="B1145" s="12"/>
      <c r="C1145" s="12"/>
      <c r="D1145" s="12"/>
      <c r="E1145" s="12"/>
      <c r="F1145" s="12"/>
      <c r="G1145" s="12"/>
      <c r="H1145" s="30"/>
      <c r="I1145" s="30"/>
      <c r="J1145" s="30"/>
      <c r="K1145" s="30"/>
      <c r="L1145" s="30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9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  <c r="AZ1145" s="12"/>
      <c r="BA1145" s="12"/>
      <c r="BB1145" s="12"/>
      <c r="BC1145" s="12"/>
      <c r="BD1145" s="12"/>
      <c r="BE1145" s="12"/>
      <c r="BF1145" s="12"/>
      <c r="BG1145" s="12"/>
      <c r="BH1145" s="12"/>
      <c r="BI1145" s="12"/>
      <c r="BJ1145" s="12"/>
      <c r="BK1145" s="12"/>
      <c r="BL1145" s="12"/>
      <c r="BM1145" s="12"/>
      <c r="BN1145" s="12"/>
      <c r="BO1145" s="12"/>
      <c r="BP1145" s="12"/>
      <c r="BQ1145" s="12"/>
      <c r="BR1145" s="12"/>
      <c r="BS1145" s="12"/>
      <c r="BT1145" s="12"/>
      <c r="BU1145" s="12"/>
      <c r="BV1145" s="12"/>
      <c r="BW1145" s="12"/>
      <c r="BX1145" s="12"/>
      <c r="BY1145" s="12"/>
      <c r="BZ1145" s="12"/>
      <c r="CA1145" s="12"/>
      <c r="CB1145" s="12"/>
      <c r="CC1145" s="12"/>
      <c r="CD1145" s="12"/>
      <c r="CE1145" s="12"/>
      <c r="CF1145" s="12"/>
    </row>
    <row r="1146" spans="1:84">
      <c r="A1146" s="12"/>
      <c r="B1146" s="12"/>
      <c r="C1146" s="12"/>
      <c r="D1146" s="12"/>
      <c r="E1146" s="12"/>
      <c r="F1146" s="12"/>
      <c r="G1146" s="12"/>
      <c r="H1146" s="30"/>
      <c r="I1146" s="30"/>
      <c r="J1146" s="30"/>
      <c r="K1146" s="30"/>
      <c r="L1146" s="30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9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  <c r="AZ1146" s="12"/>
      <c r="BA1146" s="12"/>
      <c r="BB1146" s="12"/>
      <c r="BC1146" s="12"/>
      <c r="BD1146" s="12"/>
      <c r="BE1146" s="12"/>
      <c r="BF1146" s="12"/>
      <c r="BG1146" s="12"/>
      <c r="BH1146" s="12"/>
      <c r="BI1146" s="12"/>
      <c r="BJ1146" s="12"/>
      <c r="BK1146" s="12"/>
      <c r="BL1146" s="12"/>
      <c r="BM1146" s="12"/>
      <c r="BN1146" s="12"/>
      <c r="BO1146" s="12"/>
      <c r="BP1146" s="12"/>
      <c r="BQ1146" s="12"/>
      <c r="BR1146" s="12"/>
      <c r="BS1146" s="12"/>
      <c r="BT1146" s="12"/>
      <c r="BU1146" s="12"/>
      <c r="BV1146" s="12"/>
      <c r="BW1146" s="12"/>
      <c r="BX1146" s="12"/>
      <c r="BY1146" s="12"/>
      <c r="BZ1146" s="12"/>
      <c r="CA1146" s="12"/>
      <c r="CB1146" s="12"/>
      <c r="CC1146" s="12"/>
      <c r="CD1146" s="12"/>
      <c r="CE1146" s="12"/>
      <c r="CF1146" s="12"/>
    </row>
    <row r="1147" spans="1:84">
      <c r="A1147" s="12"/>
      <c r="B1147" s="12"/>
      <c r="C1147" s="12"/>
      <c r="D1147" s="12"/>
      <c r="E1147" s="12"/>
      <c r="F1147" s="12"/>
      <c r="G1147" s="12"/>
      <c r="H1147" s="30"/>
      <c r="I1147" s="30"/>
      <c r="J1147" s="30"/>
      <c r="K1147" s="30"/>
      <c r="L1147" s="30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9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  <c r="AZ1147" s="12"/>
      <c r="BA1147" s="12"/>
      <c r="BB1147" s="12"/>
      <c r="BC1147" s="12"/>
      <c r="BD1147" s="12"/>
      <c r="BE1147" s="12"/>
      <c r="BF1147" s="12"/>
      <c r="BG1147" s="12"/>
      <c r="BH1147" s="12"/>
      <c r="BI1147" s="12"/>
      <c r="BJ1147" s="12"/>
      <c r="BK1147" s="12"/>
      <c r="BL1147" s="12"/>
      <c r="BM1147" s="12"/>
      <c r="BN1147" s="12"/>
      <c r="BO1147" s="12"/>
      <c r="BP1147" s="12"/>
      <c r="BQ1147" s="12"/>
      <c r="BR1147" s="12"/>
      <c r="BS1147" s="12"/>
      <c r="BT1147" s="12"/>
      <c r="BU1147" s="12"/>
      <c r="BV1147" s="12"/>
      <c r="BW1147" s="12"/>
      <c r="BX1147" s="12"/>
      <c r="BY1147" s="12"/>
      <c r="BZ1147" s="12"/>
      <c r="CA1147" s="12"/>
      <c r="CB1147" s="12"/>
      <c r="CC1147" s="12"/>
      <c r="CD1147" s="12"/>
      <c r="CE1147" s="12"/>
      <c r="CF1147" s="12"/>
    </row>
    <row r="1148" spans="1:84">
      <c r="A1148" s="12"/>
      <c r="B1148" s="12"/>
      <c r="C1148" s="12"/>
      <c r="D1148" s="12"/>
      <c r="E1148" s="12"/>
      <c r="F1148" s="12"/>
      <c r="G1148" s="12"/>
      <c r="H1148" s="30"/>
      <c r="I1148" s="30"/>
      <c r="J1148" s="30"/>
      <c r="K1148" s="30"/>
      <c r="L1148" s="30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9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  <c r="AZ1148" s="12"/>
      <c r="BA1148" s="12"/>
      <c r="BB1148" s="12"/>
      <c r="BC1148" s="12"/>
      <c r="BD1148" s="12"/>
      <c r="BE1148" s="12"/>
      <c r="BF1148" s="12"/>
      <c r="BG1148" s="12"/>
      <c r="BH1148" s="12"/>
      <c r="BI1148" s="12"/>
      <c r="BJ1148" s="12"/>
      <c r="BK1148" s="12"/>
      <c r="BL1148" s="12"/>
      <c r="BM1148" s="12"/>
      <c r="BN1148" s="12"/>
      <c r="BO1148" s="12"/>
      <c r="BP1148" s="12"/>
      <c r="BQ1148" s="12"/>
      <c r="BR1148" s="12"/>
      <c r="BS1148" s="12"/>
      <c r="BT1148" s="12"/>
      <c r="BU1148" s="12"/>
      <c r="BV1148" s="12"/>
      <c r="BW1148" s="12"/>
      <c r="BX1148" s="12"/>
      <c r="BY1148" s="12"/>
      <c r="BZ1148" s="12"/>
      <c r="CA1148" s="12"/>
      <c r="CB1148" s="12"/>
      <c r="CC1148" s="12"/>
      <c r="CD1148" s="12"/>
      <c r="CE1148" s="12"/>
      <c r="CF1148" s="12"/>
    </row>
    <row r="1149" spans="1:84">
      <c r="A1149" s="12"/>
      <c r="B1149" s="12"/>
      <c r="C1149" s="12"/>
      <c r="D1149" s="12"/>
      <c r="E1149" s="12"/>
      <c r="F1149" s="12"/>
      <c r="G1149" s="12"/>
      <c r="H1149" s="30"/>
      <c r="I1149" s="30"/>
      <c r="J1149" s="30"/>
      <c r="K1149" s="30"/>
      <c r="L1149" s="30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9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  <c r="AZ1149" s="12"/>
      <c r="BA1149" s="12"/>
      <c r="BB1149" s="12"/>
      <c r="BC1149" s="12"/>
      <c r="BD1149" s="12"/>
      <c r="BE1149" s="12"/>
      <c r="BF1149" s="12"/>
      <c r="BG1149" s="12"/>
      <c r="BH1149" s="12"/>
      <c r="BI1149" s="12"/>
      <c r="BJ1149" s="12"/>
      <c r="BK1149" s="12"/>
      <c r="BL1149" s="12"/>
      <c r="BM1149" s="12"/>
      <c r="BN1149" s="12"/>
      <c r="BO1149" s="12"/>
      <c r="BP1149" s="12"/>
      <c r="BQ1149" s="12"/>
      <c r="BR1149" s="12"/>
      <c r="BS1149" s="12"/>
      <c r="BT1149" s="12"/>
      <c r="BU1149" s="12"/>
      <c r="BV1149" s="12"/>
      <c r="BW1149" s="12"/>
      <c r="BX1149" s="12"/>
      <c r="BY1149" s="12"/>
      <c r="BZ1149" s="12"/>
      <c r="CA1149" s="12"/>
      <c r="CB1149" s="12"/>
      <c r="CC1149" s="12"/>
      <c r="CD1149" s="12"/>
      <c r="CE1149" s="12"/>
      <c r="CF1149" s="12"/>
    </row>
    <row r="1150" spans="1:84">
      <c r="A1150" s="12"/>
      <c r="B1150" s="12"/>
      <c r="C1150" s="12"/>
      <c r="D1150" s="12"/>
      <c r="E1150" s="12"/>
      <c r="F1150" s="12"/>
      <c r="G1150" s="12"/>
      <c r="H1150" s="30"/>
      <c r="I1150" s="30"/>
      <c r="J1150" s="30"/>
      <c r="K1150" s="30"/>
      <c r="L1150" s="30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9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  <c r="AZ1150" s="12"/>
      <c r="BA1150" s="12"/>
      <c r="BB1150" s="12"/>
      <c r="BC1150" s="12"/>
      <c r="BD1150" s="12"/>
      <c r="BE1150" s="12"/>
      <c r="BF1150" s="12"/>
      <c r="BG1150" s="12"/>
      <c r="BH1150" s="12"/>
      <c r="BI1150" s="12"/>
      <c r="BJ1150" s="12"/>
      <c r="BK1150" s="12"/>
      <c r="BL1150" s="12"/>
      <c r="BM1150" s="12"/>
      <c r="BN1150" s="12"/>
      <c r="BO1150" s="12"/>
      <c r="BP1150" s="12"/>
      <c r="BQ1150" s="12"/>
      <c r="BR1150" s="12"/>
      <c r="BS1150" s="12"/>
      <c r="BT1150" s="12"/>
      <c r="BU1150" s="12"/>
      <c r="BV1150" s="12"/>
      <c r="BW1150" s="12"/>
      <c r="BX1150" s="12"/>
      <c r="BY1150" s="12"/>
      <c r="BZ1150" s="12"/>
      <c r="CA1150" s="12"/>
      <c r="CB1150" s="12"/>
      <c r="CC1150" s="12"/>
      <c r="CD1150" s="12"/>
      <c r="CE1150" s="12"/>
      <c r="CF1150" s="12"/>
    </row>
    <row r="1151" spans="1:84">
      <c r="A1151" s="12"/>
      <c r="B1151" s="12"/>
      <c r="C1151" s="12"/>
      <c r="D1151" s="12"/>
      <c r="E1151" s="12"/>
      <c r="F1151" s="12"/>
      <c r="G1151" s="12"/>
      <c r="H1151" s="30"/>
      <c r="I1151" s="30"/>
      <c r="J1151" s="30"/>
      <c r="K1151" s="30"/>
      <c r="L1151" s="30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9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  <c r="AZ1151" s="12"/>
      <c r="BA1151" s="12"/>
      <c r="BB1151" s="12"/>
      <c r="BC1151" s="12"/>
      <c r="BD1151" s="12"/>
      <c r="BE1151" s="12"/>
      <c r="BF1151" s="12"/>
      <c r="BG1151" s="12"/>
      <c r="BH1151" s="12"/>
      <c r="BI1151" s="12"/>
      <c r="BJ1151" s="12"/>
      <c r="BK1151" s="12"/>
      <c r="BL1151" s="12"/>
      <c r="BM1151" s="12"/>
      <c r="BN1151" s="12"/>
      <c r="BO1151" s="12"/>
      <c r="BP1151" s="12"/>
      <c r="BQ1151" s="12"/>
      <c r="BR1151" s="12"/>
      <c r="BS1151" s="12"/>
      <c r="BT1151" s="12"/>
      <c r="BU1151" s="12"/>
      <c r="BV1151" s="12"/>
      <c r="BW1151" s="12"/>
      <c r="BX1151" s="12"/>
      <c r="BY1151" s="12"/>
      <c r="BZ1151" s="12"/>
      <c r="CA1151" s="12"/>
      <c r="CB1151" s="12"/>
      <c r="CC1151" s="12"/>
      <c r="CD1151" s="12"/>
      <c r="CE1151" s="12"/>
      <c r="CF1151" s="12"/>
    </row>
    <row r="1152" spans="1:84">
      <c r="A1152" s="12"/>
      <c r="B1152" s="12"/>
      <c r="C1152" s="12"/>
      <c r="D1152" s="12"/>
      <c r="E1152" s="12"/>
      <c r="F1152" s="12"/>
      <c r="G1152" s="12"/>
      <c r="H1152" s="30"/>
      <c r="I1152" s="30"/>
      <c r="J1152" s="30"/>
      <c r="K1152" s="30"/>
      <c r="L1152" s="30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9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  <c r="AZ1152" s="12"/>
      <c r="BA1152" s="12"/>
      <c r="BB1152" s="12"/>
      <c r="BC1152" s="12"/>
      <c r="BD1152" s="12"/>
      <c r="BE1152" s="12"/>
      <c r="BF1152" s="12"/>
      <c r="BG1152" s="12"/>
      <c r="BH1152" s="12"/>
      <c r="BI1152" s="12"/>
      <c r="BJ1152" s="12"/>
      <c r="BK1152" s="12"/>
      <c r="BL1152" s="12"/>
      <c r="BM1152" s="12"/>
      <c r="BN1152" s="12"/>
      <c r="BO1152" s="12"/>
      <c r="BP1152" s="12"/>
      <c r="BQ1152" s="12"/>
      <c r="BR1152" s="12"/>
      <c r="BS1152" s="12"/>
      <c r="BT1152" s="12"/>
      <c r="BU1152" s="12"/>
      <c r="BV1152" s="12"/>
      <c r="BW1152" s="12"/>
      <c r="BX1152" s="12"/>
      <c r="BY1152" s="12"/>
      <c r="BZ1152" s="12"/>
      <c r="CA1152" s="12"/>
      <c r="CB1152" s="12"/>
      <c r="CC1152" s="12"/>
      <c r="CD1152" s="12"/>
      <c r="CE1152" s="12"/>
      <c r="CF1152" s="12"/>
    </row>
    <row r="1153" spans="1:84">
      <c r="A1153" s="12"/>
      <c r="B1153" s="12"/>
      <c r="C1153" s="12"/>
      <c r="D1153" s="12"/>
      <c r="E1153" s="12"/>
      <c r="F1153" s="12"/>
      <c r="G1153" s="12"/>
      <c r="H1153" s="30"/>
      <c r="I1153" s="30"/>
      <c r="J1153" s="30"/>
      <c r="K1153" s="30"/>
      <c r="L1153" s="30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9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  <c r="AZ1153" s="12"/>
      <c r="BA1153" s="12"/>
      <c r="BB1153" s="12"/>
      <c r="BC1153" s="12"/>
      <c r="BD1153" s="12"/>
      <c r="BE1153" s="12"/>
      <c r="BF1153" s="12"/>
      <c r="BG1153" s="12"/>
      <c r="BH1153" s="12"/>
      <c r="BI1153" s="12"/>
      <c r="BJ1153" s="12"/>
      <c r="BK1153" s="12"/>
      <c r="BL1153" s="12"/>
      <c r="BM1153" s="12"/>
      <c r="BN1153" s="12"/>
      <c r="BO1153" s="12"/>
      <c r="BP1153" s="12"/>
      <c r="BQ1153" s="12"/>
      <c r="BR1153" s="12"/>
      <c r="BS1153" s="12"/>
      <c r="BT1153" s="12"/>
      <c r="BU1153" s="12"/>
      <c r="BV1153" s="12"/>
      <c r="BW1153" s="12"/>
      <c r="BX1153" s="12"/>
      <c r="BY1153" s="12"/>
      <c r="BZ1153" s="12"/>
      <c r="CA1153" s="12"/>
      <c r="CB1153" s="12"/>
      <c r="CC1153" s="12"/>
      <c r="CD1153" s="12"/>
      <c r="CE1153" s="12"/>
      <c r="CF1153" s="12"/>
    </row>
    <row r="1154" spans="1:84">
      <c r="A1154" s="12"/>
      <c r="B1154" s="12"/>
      <c r="C1154" s="12"/>
      <c r="D1154" s="12"/>
      <c r="E1154" s="12"/>
      <c r="F1154" s="12"/>
      <c r="G1154" s="12"/>
      <c r="H1154" s="30"/>
      <c r="I1154" s="30"/>
      <c r="J1154" s="30"/>
      <c r="K1154" s="30"/>
      <c r="L1154" s="30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9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  <c r="AZ1154" s="12"/>
      <c r="BA1154" s="12"/>
      <c r="BB1154" s="12"/>
      <c r="BC1154" s="12"/>
      <c r="BD1154" s="12"/>
      <c r="BE1154" s="12"/>
      <c r="BF1154" s="12"/>
      <c r="BG1154" s="12"/>
      <c r="BH1154" s="12"/>
      <c r="BI1154" s="12"/>
      <c r="BJ1154" s="12"/>
      <c r="BK1154" s="12"/>
      <c r="BL1154" s="12"/>
      <c r="BM1154" s="12"/>
      <c r="BN1154" s="12"/>
      <c r="BO1154" s="12"/>
      <c r="BP1154" s="12"/>
      <c r="BQ1154" s="12"/>
      <c r="BR1154" s="12"/>
      <c r="BS1154" s="12"/>
      <c r="BT1154" s="12"/>
      <c r="BU1154" s="12"/>
      <c r="BV1154" s="12"/>
      <c r="BW1154" s="12"/>
      <c r="BX1154" s="12"/>
      <c r="BY1154" s="12"/>
      <c r="BZ1154" s="12"/>
      <c r="CA1154" s="12"/>
      <c r="CB1154" s="12"/>
      <c r="CC1154" s="12"/>
      <c r="CD1154" s="12"/>
      <c r="CE1154" s="12"/>
      <c r="CF1154" s="12"/>
    </row>
    <row r="1155" spans="1:84">
      <c r="A1155" s="12"/>
      <c r="B1155" s="12"/>
      <c r="C1155" s="12"/>
      <c r="D1155" s="12"/>
      <c r="E1155" s="12"/>
      <c r="F1155" s="12"/>
      <c r="G1155" s="12"/>
      <c r="H1155" s="30"/>
      <c r="I1155" s="30"/>
      <c r="J1155" s="30"/>
      <c r="K1155" s="30"/>
      <c r="L1155" s="30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9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  <c r="AZ1155" s="12"/>
      <c r="BA1155" s="12"/>
      <c r="BB1155" s="12"/>
      <c r="BC1155" s="12"/>
      <c r="BD1155" s="12"/>
      <c r="BE1155" s="12"/>
      <c r="BF1155" s="12"/>
      <c r="BG1155" s="12"/>
      <c r="BH1155" s="12"/>
      <c r="BI1155" s="12"/>
      <c r="BJ1155" s="12"/>
      <c r="BK1155" s="12"/>
      <c r="BL1155" s="12"/>
      <c r="BM1155" s="12"/>
      <c r="BN1155" s="12"/>
      <c r="BO1155" s="12"/>
      <c r="BP1155" s="12"/>
      <c r="BQ1155" s="12"/>
      <c r="BR1155" s="12"/>
      <c r="BS1155" s="12"/>
      <c r="BT1155" s="12"/>
      <c r="BU1155" s="12"/>
      <c r="BV1155" s="12"/>
      <c r="BW1155" s="12"/>
      <c r="BX1155" s="12"/>
      <c r="BY1155" s="12"/>
      <c r="BZ1155" s="12"/>
      <c r="CA1155" s="12"/>
      <c r="CB1155" s="12"/>
      <c r="CC1155" s="12"/>
      <c r="CD1155" s="12"/>
      <c r="CE1155" s="12"/>
      <c r="CF1155" s="12"/>
    </row>
    <row r="1156" spans="1:84">
      <c r="A1156" s="12"/>
      <c r="B1156" s="12"/>
      <c r="C1156" s="12"/>
      <c r="D1156" s="12"/>
      <c r="E1156" s="12"/>
      <c r="F1156" s="12"/>
      <c r="G1156" s="12"/>
      <c r="H1156" s="30"/>
      <c r="I1156" s="30"/>
      <c r="J1156" s="30"/>
      <c r="K1156" s="30"/>
      <c r="L1156" s="30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9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  <c r="AZ1156" s="12"/>
      <c r="BA1156" s="12"/>
      <c r="BB1156" s="12"/>
      <c r="BC1156" s="12"/>
      <c r="BD1156" s="12"/>
      <c r="BE1156" s="12"/>
      <c r="BF1156" s="12"/>
      <c r="BG1156" s="12"/>
      <c r="BH1156" s="12"/>
      <c r="BI1156" s="12"/>
      <c r="BJ1156" s="12"/>
      <c r="BK1156" s="12"/>
      <c r="BL1156" s="12"/>
      <c r="BM1156" s="12"/>
      <c r="BN1156" s="12"/>
      <c r="BO1156" s="12"/>
      <c r="BP1156" s="12"/>
      <c r="BQ1156" s="12"/>
      <c r="BR1156" s="12"/>
      <c r="BS1156" s="12"/>
      <c r="BT1156" s="12"/>
      <c r="BU1156" s="12"/>
      <c r="BV1156" s="12"/>
      <c r="BW1156" s="12"/>
      <c r="BX1156" s="12"/>
      <c r="BY1156" s="12"/>
      <c r="BZ1156" s="12"/>
      <c r="CA1156" s="12"/>
      <c r="CB1156" s="12"/>
      <c r="CC1156" s="12"/>
      <c r="CD1156" s="12"/>
      <c r="CE1156" s="12"/>
      <c r="CF1156" s="12"/>
    </row>
    <row r="1157" spans="1:84">
      <c r="A1157" s="12"/>
      <c r="B1157" s="12"/>
      <c r="C1157" s="12"/>
      <c r="D1157" s="12"/>
      <c r="E1157" s="12"/>
      <c r="F1157" s="12"/>
      <c r="G1157" s="12"/>
      <c r="H1157" s="30"/>
      <c r="I1157" s="30"/>
      <c r="J1157" s="30"/>
      <c r="K1157" s="30"/>
      <c r="L1157" s="30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9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  <c r="BB1157" s="12"/>
      <c r="BC1157" s="12"/>
      <c r="BD1157" s="12"/>
      <c r="BE1157" s="12"/>
      <c r="BF1157" s="12"/>
      <c r="BG1157" s="12"/>
      <c r="BH1157" s="12"/>
      <c r="BI1157" s="12"/>
      <c r="BJ1157" s="12"/>
      <c r="BK1157" s="12"/>
      <c r="BL1157" s="12"/>
      <c r="BM1157" s="12"/>
      <c r="BN1157" s="12"/>
      <c r="BO1157" s="12"/>
      <c r="BP1157" s="12"/>
      <c r="BQ1157" s="12"/>
      <c r="BR1157" s="12"/>
      <c r="BS1157" s="12"/>
      <c r="BT1157" s="12"/>
      <c r="BU1157" s="12"/>
      <c r="BV1157" s="12"/>
      <c r="BW1157" s="12"/>
      <c r="BX1157" s="12"/>
      <c r="BY1157" s="12"/>
      <c r="BZ1157" s="12"/>
      <c r="CA1157" s="12"/>
      <c r="CB1157" s="12"/>
      <c r="CC1157" s="12"/>
      <c r="CD1157" s="12"/>
      <c r="CE1157" s="12"/>
      <c r="CF1157" s="12"/>
    </row>
    <row r="1158" spans="1:84">
      <c r="A1158" s="12"/>
      <c r="B1158" s="12"/>
      <c r="C1158" s="12"/>
      <c r="D1158" s="12"/>
      <c r="E1158" s="12"/>
      <c r="F1158" s="12"/>
      <c r="G1158" s="12"/>
      <c r="H1158" s="30"/>
      <c r="I1158" s="30"/>
      <c r="J1158" s="30"/>
      <c r="K1158" s="30"/>
      <c r="L1158" s="30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9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  <c r="BB1158" s="12"/>
      <c r="BC1158" s="12"/>
      <c r="BD1158" s="12"/>
      <c r="BE1158" s="12"/>
      <c r="BF1158" s="12"/>
      <c r="BG1158" s="12"/>
      <c r="BH1158" s="12"/>
      <c r="BI1158" s="12"/>
      <c r="BJ1158" s="12"/>
      <c r="BK1158" s="12"/>
      <c r="BL1158" s="12"/>
      <c r="BM1158" s="12"/>
      <c r="BN1158" s="12"/>
      <c r="BO1158" s="12"/>
      <c r="BP1158" s="12"/>
      <c r="BQ1158" s="12"/>
      <c r="BR1158" s="12"/>
      <c r="BS1158" s="12"/>
      <c r="BT1158" s="12"/>
      <c r="BU1158" s="12"/>
      <c r="BV1158" s="12"/>
      <c r="BW1158" s="12"/>
      <c r="BX1158" s="12"/>
      <c r="BY1158" s="12"/>
      <c r="BZ1158" s="12"/>
      <c r="CA1158" s="12"/>
      <c r="CB1158" s="12"/>
      <c r="CC1158" s="12"/>
      <c r="CD1158" s="12"/>
      <c r="CE1158" s="12"/>
      <c r="CF1158" s="12"/>
    </row>
    <row r="1159" spans="1:84">
      <c r="A1159" s="12"/>
      <c r="B1159" s="12"/>
      <c r="C1159" s="12"/>
      <c r="D1159" s="12"/>
      <c r="E1159" s="12"/>
      <c r="F1159" s="12"/>
      <c r="G1159" s="12"/>
      <c r="H1159" s="30"/>
      <c r="I1159" s="30"/>
      <c r="J1159" s="30"/>
      <c r="K1159" s="30"/>
      <c r="L1159" s="30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9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  <c r="AZ1159" s="12"/>
      <c r="BA1159" s="12"/>
      <c r="BB1159" s="12"/>
      <c r="BC1159" s="12"/>
      <c r="BD1159" s="12"/>
      <c r="BE1159" s="12"/>
      <c r="BF1159" s="12"/>
      <c r="BG1159" s="12"/>
      <c r="BH1159" s="12"/>
      <c r="BI1159" s="12"/>
      <c r="BJ1159" s="12"/>
      <c r="BK1159" s="12"/>
      <c r="BL1159" s="12"/>
      <c r="BM1159" s="12"/>
      <c r="BN1159" s="12"/>
      <c r="BO1159" s="12"/>
      <c r="BP1159" s="12"/>
      <c r="BQ1159" s="12"/>
      <c r="BR1159" s="12"/>
      <c r="BS1159" s="12"/>
      <c r="BT1159" s="12"/>
      <c r="BU1159" s="12"/>
      <c r="BV1159" s="12"/>
      <c r="BW1159" s="12"/>
      <c r="BX1159" s="12"/>
      <c r="BY1159" s="12"/>
      <c r="BZ1159" s="12"/>
      <c r="CA1159" s="12"/>
      <c r="CB1159" s="12"/>
      <c r="CC1159" s="12"/>
      <c r="CD1159" s="12"/>
      <c r="CE1159" s="12"/>
      <c r="CF1159" s="12"/>
    </row>
    <row r="1160" spans="1:84">
      <c r="A1160" s="12"/>
      <c r="B1160" s="12"/>
      <c r="C1160" s="12"/>
      <c r="D1160" s="12"/>
      <c r="E1160" s="12"/>
      <c r="F1160" s="12"/>
      <c r="G1160" s="12"/>
      <c r="H1160" s="30"/>
      <c r="I1160" s="30"/>
      <c r="J1160" s="30"/>
      <c r="K1160" s="30"/>
      <c r="L1160" s="30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9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  <c r="AZ1160" s="12"/>
      <c r="BA1160" s="12"/>
      <c r="BB1160" s="12"/>
      <c r="BC1160" s="12"/>
      <c r="BD1160" s="12"/>
      <c r="BE1160" s="12"/>
      <c r="BF1160" s="12"/>
      <c r="BG1160" s="12"/>
      <c r="BH1160" s="12"/>
      <c r="BI1160" s="12"/>
      <c r="BJ1160" s="12"/>
      <c r="BK1160" s="12"/>
      <c r="BL1160" s="12"/>
      <c r="BM1160" s="12"/>
      <c r="BN1160" s="12"/>
      <c r="BO1160" s="12"/>
      <c r="BP1160" s="12"/>
      <c r="BQ1160" s="12"/>
      <c r="BR1160" s="12"/>
      <c r="BS1160" s="12"/>
      <c r="BT1160" s="12"/>
      <c r="BU1160" s="12"/>
      <c r="BV1160" s="12"/>
      <c r="BW1160" s="12"/>
      <c r="BX1160" s="12"/>
      <c r="BY1160" s="12"/>
      <c r="BZ1160" s="12"/>
      <c r="CA1160" s="12"/>
      <c r="CB1160" s="12"/>
      <c r="CC1160" s="12"/>
      <c r="CD1160" s="12"/>
      <c r="CE1160" s="12"/>
      <c r="CF1160" s="12"/>
    </row>
    <row r="1161" spans="1:84">
      <c r="A1161" s="12"/>
      <c r="B1161" s="12"/>
      <c r="C1161" s="12"/>
      <c r="D1161" s="12"/>
      <c r="E1161" s="12"/>
      <c r="F1161" s="12"/>
      <c r="G1161" s="12"/>
      <c r="H1161" s="30"/>
      <c r="I1161" s="30"/>
      <c r="J1161" s="30"/>
      <c r="K1161" s="30"/>
      <c r="L1161" s="30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9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  <c r="AZ1161" s="12"/>
      <c r="BA1161" s="12"/>
      <c r="BB1161" s="12"/>
      <c r="BC1161" s="12"/>
      <c r="BD1161" s="12"/>
      <c r="BE1161" s="12"/>
      <c r="BF1161" s="12"/>
      <c r="BG1161" s="12"/>
      <c r="BH1161" s="12"/>
      <c r="BI1161" s="12"/>
      <c r="BJ1161" s="12"/>
      <c r="BK1161" s="12"/>
      <c r="BL1161" s="12"/>
      <c r="BM1161" s="12"/>
      <c r="BN1161" s="12"/>
      <c r="BO1161" s="12"/>
      <c r="BP1161" s="12"/>
      <c r="BQ1161" s="12"/>
      <c r="BR1161" s="12"/>
      <c r="BS1161" s="12"/>
      <c r="BT1161" s="12"/>
      <c r="BU1161" s="12"/>
      <c r="BV1161" s="12"/>
      <c r="BW1161" s="12"/>
      <c r="BX1161" s="12"/>
      <c r="BY1161" s="12"/>
      <c r="BZ1161" s="12"/>
      <c r="CA1161" s="12"/>
      <c r="CB1161" s="12"/>
      <c r="CC1161" s="12"/>
      <c r="CD1161" s="12"/>
      <c r="CE1161" s="12"/>
      <c r="CF1161" s="12"/>
    </row>
    <row r="1162" spans="1:84">
      <c r="A1162" s="12"/>
      <c r="B1162" s="12"/>
      <c r="C1162" s="12"/>
      <c r="D1162" s="12"/>
      <c r="E1162" s="12"/>
      <c r="F1162" s="12"/>
      <c r="G1162" s="12"/>
      <c r="H1162" s="30"/>
      <c r="I1162" s="30"/>
      <c r="J1162" s="30"/>
      <c r="K1162" s="30"/>
      <c r="L1162" s="30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9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  <c r="AZ1162" s="12"/>
      <c r="BA1162" s="12"/>
      <c r="BB1162" s="12"/>
      <c r="BC1162" s="12"/>
      <c r="BD1162" s="12"/>
      <c r="BE1162" s="12"/>
      <c r="BF1162" s="12"/>
      <c r="BG1162" s="12"/>
      <c r="BH1162" s="12"/>
      <c r="BI1162" s="12"/>
      <c r="BJ1162" s="12"/>
      <c r="BK1162" s="12"/>
      <c r="BL1162" s="12"/>
      <c r="BM1162" s="12"/>
      <c r="BN1162" s="12"/>
      <c r="BO1162" s="12"/>
      <c r="BP1162" s="12"/>
      <c r="BQ1162" s="12"/>
      <c r="BR1162" s="12"/>
      <c r="BS1162" s="12"/>
      <c r="BT1162" s="12"/>
      <c r="BU1162" s="12"/>
      <c r="BV1162" s="12"/>
      <c r="BW1162" s="12"/>
      <c r="BX1162" s="12"/>
      <c r="BY1162" s="12"/>
      <c r="BZ1162" s="12"/>
      <c r="CA1162" s="12"/>
      <c r="CB1162" s="12"/>
      <c r="CC1162" s="12"/>
      <c r="CD1162" s="12"/>
      <c r="CE1162" s="12"/>
      <c r="CF1162" s="12"/>
    </row>
    <row r="1163" spans="1:84">
      <c r="A1163" s="12"/>
      <c r="B1163" s="12"/>
      <c r="C1163" s="12"/>
      <c r="D1163" s="12"/>
      <c r="E1163" s="12"/>
      <c r="F1163" s="12"/>
      <c r="G1163" s="12"/>
      <c r="H1163" s="30"/>
      <c r="I1163" s="30"/>
      <c r="J1163" s="30"/>
      <c r="K1163" s="30"/>
      <c r="L1163" s="30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9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  <c r="AY1163" s="12"/>
      <c r="AZ1163" s="12"/>
      <c r="BA1163" s="12"/>
      <c r="BB1163" s="12"/>
      <c r="BC1163" s="12"/>
      <c r="BD1163" s="12"/>
      <c r="BE1163" s="12"/>
      <c r="BF1163" s="12"/>
      <c r="BG1163" s="12"/>
      <c r="BH1163" s="12"/>
      <c r="BI1163" s="12"/>
      <c r="BJ1163" s="12"/>
      <c r="BK1163" s="12"/>
      <c r="BL1163" s="12"/>
      <c r="BM1163" s="12"/>
      <c r="BN1163" s="12"/>
      <c r="BO1163" s="12"/>
      <c r="BP1163" s="12"/>
      <c r="BQ1163" s="12"/>
      <c r="BR1163" s="12"/>
      <c r="BS1163" s="12"/>
      <c r="BT1163" s="12"/>
      <c r="BU1163" s="12"/>
      <c r="BV1163" s="12"/>
      <c r="BW1163" s="12"/>
      <c r="BX1163" s="12"/>
      <c r="BY1163" s="12"/>
      <c r="BZ1163" s="12"/>
      <c r="CA1163" s="12"/>
      <c r="CB1163" s="12"/>
      <c r="CC1163" s="12"/>
      <c r="CD1163" s="12"/>
      <c r="CE1163" s="12"/>
      <c r="CF1163" s="12"/>
    </row>
    <row r="1164" spans="1:84">
      <c r="A1164" s="12"/>
      <c r="B1164" s="12"/>
      <c r="C1164" s="12"/>
      <c r="D1164" s="12"/>
      <c r="E1164" s="12"/>
      <c r="F1164" s="12"/>
      <c r="G1164" s="12"/>
      <c r="H1164" s="30"/>
      <c r="I1164" s="30"/>
      <c r="J1164" s="30"/>
      <c r="K1164" s="30"/>
      <c r="L1164" s="30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9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  <c r="AZ1164" s="12"/>
      <c r="BA1164" s="12"/>
      <c r="BB1164" s="12"/>
      <c r="BC1164" s="12"/>
      <c r="BD1164" s="12"/>
      <c r="BE1164" s="12"/>
      <c r="BF1164" s="12"/>
      <c r="BG1164" s="12"/>
      <c r="BH1164" s="12"/>
      <c r="BI1164" s="12"/>
      <c r="BJ1164" s="12"/>
      <c r="BK1164" s="12"/>
      <c r="BL1164" s="12"/>
      <c r="BM1164" s="12"/>
      <c r="BN1164" s="12"/>
      <c r="BO1164" s="12"/>
      <c r="BP1164" s="12"/>
      <c r="BQ1164" s="12"/>
      <c r="BR1164" s="12"/>
      <c r="BS1164" s="12"/>
      <c r="BT1164" s="12"/>
      <c r="BU1164" s="12"/>
      <c r="BV1164" s="12"/>
      <c r="BW1164" s="12"/>
      <c r="BX1164" s="12"/>
      <c r="BY1164" s="12"/>
      <c r="BZ1164" s="12"/>
      <c r="CA1164" s="12"/>
      <c r="CB1164" s="12"/>
      <c r="CC1164" s="12"/>
      <c r="CD1164" s="12"/>
      <c r="CE1164" s="12"/>
      <c r="CF1164" s="12"/>
    </row>
    <row r="1165" spans="1:84">
      <c r="A1165" s="12"/>
      <c r="B1165" s="12"/>
      <c r="C1165" s="12"/>
      <c r="D1165" s="12"/>
      <c r="E1165" s="12"/>
      <c r="F1165" s="12"/>
      <c r="G1165" s="12"/>
      <c r="H1165" s="30"/>
      <c r="I1165" s="30"/>
      <c r="J1165" s="30"/>
      <c r="K1165" s="30"/>
      <c r="L1165" s="30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9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  <c r="AZ1165" s="12"/>
      <c r="BA1165" s="12"/>
      <c r="BB1165" s="12"/>
      <c r="BC1165" s="12"/>
      <c r="BD1165" s="12"/>
      <c r="BE1165" s="12"/>
      <c r="BF1165" s="12"/>
      <c r="BG1165" s="12"/>
      <c r="BH1165" s="12"/>
      <c r="BI1165" s="12"/>
      <c r="BJ1165" s="12"/>
      <c r="BK1165" s="12"/>
      <c r="BL1165" s="12"/>
      <c r="BM1165" s="12"/>
      <c r="BN1165" s="12"/>
      <c r="BO1165" s="12"/>
      <c r="BP1165" s="12"/>
      <c r="BQ1165" s="12"/>
      <c r="BR1165" s="12"/>
      <c r="BS1165" s="12"/>
      <c r="BT1165" s="12"/>
      <c r="BU1165" s="12"/>
      <c r="BV1165" s="12"/>
      <c r="BW1165" s="12"/>
      <c r="BX1165" s="12"/>
      <c r="BY1165" s="12"/>
      <c r="BZ1165" s="12"/>
      <c r="CA1165" s="12"/>
      <c r="CB1165" s="12"/>
      <c r="CC1165" s="12"/>
      <c r="CD1165" s="12"/>
      <c r="CE1165" s="12"/>
      <c r="CF1165" s="12"/>
    </row>
    <row r="1166" spans="1:84">
      <c r="A1166" s="12"/>
      <c r="B1166" s="12"/>
      <c r="C1166" s="12"/>
      <c r="D1166" s="12"/>
      <c r="E1166" s="12"/>
      <c r="F1166" s="12"/>
      <c r="G1166" s="12"/>
      <c r="H1166" s="30"/>
      <c r="I1166" s="30"/>
      <c r="J1166" s="30"/>
      <c r="K1166" s="30"/>
      <c r="L1166" s="30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9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  <c r="AY1166" s="12"/>
      <c r="AZ1166" s="12"/>
      <c r="BA1166" s="12"/>
      <c r="BB1166" s="12"/>
      <c r="BC1166" s="12"/>
      <c r="BD1166" s="12"/>
      <c r="BE1166" s="12"/>
      <c r="BF1166" s="12"/>
      <c r="BG1166" s="12"/>
      <c r="BH1166" s="12"/>
      <c r="BI1166" s="12"/>
      <c r="BJ1166" s="12"/>
      <c r="BK1166" s="12"/>
      <c r="BL1166" s="12"/>
      <c r="BM1166" s="12"/>
      <c r="BN1166" s="12"/>
      <c r="BO1166" s="12"/>
      <c r="BP1166" s="12"/>
      <c r="BQ1166" s="12"/>
      <c r="BR1166" s="12"/>
      <c r="BS1166" s="12"/>
      <c r="BT1166" s="12"/>
      <c r="BU1166" s="12"/>
      <c r="BV1166" s="12"/>
      <c r="BW1166" s="12"/>
      <c r="BX1166" s="12"/>
      <c r="BY1166" s="12"/>
      <c r="BZ1166" s="12"/>
      <c r="CA1166" s="12"/>
      <c r="CB1166" s="12"/>
      <c r="CC1166" s="12"/>
      <c r="CD1166" s="12"/>
      <c r="CE1166" s="12"/>
      <c r="CF1166" s="12"/>
    </row>
    <row r="1167" spans="1:84">
      <c r="A1167" s="12"/>
      <c r="B1167" s="12"/>
      <c r="C1167" s="12"/>
      <c r="D1167" s="12"/>
      <c r="E1167" s="12"/>
      <c r="F1167" s="12"/>
      <c r="G1167" s="12"/>
      <c r="H1167" s="30"/>
      <c r="I1167" s="30"/>
      <c r="J1167" s="30"/>
      <c r="K1167" s="30"/>
      <c r="L1167" s="30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9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  <c r="AY1167" s="12"/>
      <c r="AZ1167" s="12"/>
      <c r="BA1167" s="12"/>
      <c r="BB1167" s="12"/>
      <c r="BC1167" s="12"/>
      <c r="BD1167" s="12"/>
      <c r="BE1167" s="12"/>
      <c r="BF1167" s="12"/>
      <c r="BG1167" s="12"/>
      <c r="BH1167" s="12"/>
      <c r="BI1167" s="12"/>
      <c r="BJ1167" s="12"/>
      <c r="BK1167" s="12"/>
      <c r="BL1167" s="12"/>
      <c r="BM1167" s="12"/>
      <c r="BN1167" s="12"/>
      <c r="BO1167" s="12"/>
      <c r="BP1167" s="12"/>
      <c r="BQ1167" s="12"/>
      <c r="BR1167" s="12"/>
      <c r="BS1167" s="12"/>
      <c r="BT1167" s="12"/>
      <c r="BU1167" s="12"/>
      <c r="BV1167" s="12"/>
      <c r="BW1167" s="12"/>
      <c r="BX1167" s="12"/>
      <c r="BY1167" s="12"/>
      <c r="BZ1167" s="12"/>
      <c r="CA1167" s="12"/>
      <c r="CB1167" s="12"/>
      <c r="CC1167" s="12"/>
      <c r="CD1167" s="12"/>
      <c r="CE1167" s="12"/>
      <c r="CF1167" s="12"/>
    </row>
    <row r="1168" spans="1:84">
      <c r="A1168" s="12"/>
      <c r="B1168" s="12"/>
      <c r="C1168" s="12"/>
      <c r="D1168" s="12"/>
      <c r="E1168" s="12"/>
      <c r="F1168" s="12"/>
      <c r="G1168" s="12"/>
      <c r="H1168" s="30"/>
      <c r="I1168" s="30"/>
      <c r="J1168" s="30"/>
      <c r="K1168" s="30"/>
      <c r="L1168" s="30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9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  <c r="AY1168" s="12"/>
      <c r="AZ1168" s="12"/>
      <c r="BA1168" s="12"/>
      <c r="BB1168" s="12"/>
      <c r="BC1168" s="12"/>
      <c r="BD1168" s="12"/>
      <c r="BE1168" s="12"/>
      <c r="BF1168" s="12"/>
      <c r="BG1168" s="12"/>
      <c r="BH1168" s="12"/>
      <c r="BI1168" s="12"/>
      <c r="BJ1168" s="12"/>
      <c r="BK1168" s="12"/>
      <c r="BL1168" s="12"/>
      <c r="BM1168" s="12"/>
      <c r="BN1168" s="12"/>
      <c r="BO1168" s="12"/>
      <c r="BP1168" s="12"/>
      <c r="BQ1168" s="12"/>
      <c r="BR1168" s="12"/>
      <c r="BS1168" s="12"/>
      <c r="BT1168" s="12"/>
      <c r="BU1168" s="12"/>
      <c r="BV1168" s="12"/>
      <c r="BW1168" s="12"/>
      <c r="BX1168" s="12"/>
      <c r="BY1168" s="12"/>
      <c r="BZ1168" s="12"/>
      <c r="CA1168" s="12"/>
      <c r="CB1168" s="12"/>
      <c r="CC1168" s="12"/>
      <c r="CD1168" s="12"/>
      <c r="CE1168" s="12"/>
      <c r="CF1168" s="12"/>
    </row>
    <row r="1169" spans="1:84">
      <c r="A1169" s="12"/>
      <c r="B1169" s="12"/>
      <c r="C1169" s="12"/>
      <c r="D1169" s="12"/>
      <c r="E1169" s="12"/>
      <c r="F1169" s="12"/>
      <c r="G1169" s="12"/>
      <c r="H1169" s="30"/>
      <c r="I1169" s="30"/>
      <c r="J1169" s="30"/>
      <c r="K1169" s="30"/>
      <c r="L1169" s="30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9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  <c r="AZ1169" s="12"/>
      <c r="BA1169" s="12"/>
      <c r="BB1169" s="12"/>
      <c r="BC1169" s="12"/>
      <c r="BD1169" s="12"/>
      <c r="BE1169" s="12"/>
      <c r="BF1169" s="12"/>
      <c r="BG1169" s="12"/>
      <c r="BH1169" s="12"/>
      <c r="BI1169" s="12"/>
      <c r="BJ1169" s="12"/>
      <c r="BK1169" s="12"/>
      <c r="BL1169" s="12"/>
      <c r="BM1169" s="12"/>
      <c r="BN1169" s="12"/>
      <c r="BO1169" s="12"/>
      <c r="BP1169" s="12"/>
      <c r="BQ1169" s="12"/>
      <c r="BR1169" s="12"/>
      <c r="BS1169" s="12"/>
      <c r="BT1169" s="12"/>
      <c r="BU1169" s="12"/>
      <c r="BV1169" s="12"/>
      <c r="BW1169" s="12"/>
      <c r="BX1169" s="12"/>
      <c r="BY1169" s="12"/>
      <c r="BZ1169" s="12"/>
      <c r="CA1169" s="12"/>
      <c r="CB1169" s="12"/>
      <c r="CC1169" s="12"/>
      <c r="CD1169" s="12"/>
      <c r="CE1169" s="12"/>
      <c r="CF1169" s="12"/>
    </row>
    <row r="1170" spans="1:84">
      <c r="A1170" s="12"/>
      <c r="B1170" s="12"/>
      <c r="C1170" s="12"/>
      <c r="D1170" s="12"/>
      <c r="E1170" s="12"/>
      <c r="F1170" s="12"/>
      <c r="G1170" s="12"/>
      <c r="H1170" s="30"/>
      <c r="I1170" s="30"/>
      <c r="J1170" s="30"/>
      <c r="K1170" s="30"/>
      <c r="L1170" s="30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9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  <c r="AY1170" s="12"/>
      <c r="AZ1170" s="12"/>
      <c r="BA1170" s="12"/>
      <c r="BB1170" s="12"/>
      <c r="BC1170" s="12"/>
      <c r="BD1170" s="12"/>
      <c r="BE1170" s="12"/>
      <c r="BF1170" s="12"/>
      <c r="BG1170" s="12"/>
      <c r="BH1170" s="12"/>
      <c r="BI1170" s="12"/>
      <c r="BJ1170" s="12"/>
      <c r="BK1170" s="12"/>
      <c r="BL1170" s="12"/>
      <c r="BM1170" s="12"/>
      <c r="BN1170" s="12"/>
      <c r="BO1170" s="12"/>
      <c r="BP1170" s="12"/>
      <c r="BQ1170" s="12"/>
      <c r="BR1170" s="12"/>
      <c r="BS1170" s="12"/>
      <c r="BT1170" s="12"/>
      <c r="BU1170" s="12"/>
      <c r="BV1170" s="12"/>
      <c r="BW1170" s="12"/>
      <c r="BX1170" s="12"/>
      <c r="BY1170" s="12"/>
      <c r="BZ1170" s="12"/>
      <c r="CA1170" s="12"/>
      <c r="CB1170" s="12"/>
      <c r="CC1170" s="12"/>
      <c r="CD1170" s="12"/>
      <c r="CE1170" s="12"/>
      <c r="CF1170" s="12"/>
    </row>
    <row r="1171" spans="1:84">
      <c r="A1171" s="12"/>
      <c r="B1171" s="12"/>
      <c r="C1171" s="12"/>
      <c r="D1171" s="12"/>
      <c r="E1171" s="12"/>
      <c r="F1171" s="12"/>
      <c r="G1171" s="12"/>
      <c r="H1171" s="30"/>
      <c r="I1171" s="30"/>
      <c r="J1171" s="30"/>
      <c r="K1171" s="30"/>
      <c r="L1171" s="30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9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  <c r="AY1171" s="12"/>
      <c r="AZ1171" s="12"/>
      <c r="BA1171" s="12"/>
      <c r="BB1171" s="12"/>
      <c r="BC1171" s="12"/>
      <c r="BD1171" s="12"/>
      <c r="BE1171" s="12"/>
      <c r="BF1171" s="12"/>
      <c r="BG1171" s="12"/>
      <c r="BH1171" s="12"/>
      <c r="BI1171" s="12"/>
      <c r="BJ1171" s="12"/>
      <c r="BK1171" s="12"/>
      <c r="BL1171" s="12"/>
      <c r="BM1171" s="12"/>
      <c r="BN1171" s="12"/>
      <c r="BO1171" s="12"/>
      <c r="BP1171" s="12"/>
      <c r="BQ1171" s="12"/>
      <c r="BR1171" s="12"/>
      <c r="BS1171" s="12"/>
      <c r="BT1171" s="12"/>
      <c r="BU1171" s="12"/>
      <c r="BV1171" s="12"/>
      <c r="BW1171" s="12"/>
      <c r="BX1171" s="12"/>
      <c r="BY1171" s="12"/>
      <c r="BZ1171" s="12"/>
      <c r="CA1171" s="12"/>
      <c r="CB1171" s="12"/>
      <c r="CC1171" s="12"/>
      <c r="CD1171" s="12"/>
      <c r="CE1171" s="12"/>
      <c r="CF1171" s="12"/>
    </row>
    <row r="1172" spans="1:84">
      <c r="A1172" s="12"/>
      <c r="B1172" s="12"/>
      <c r="C1172" s="12"/>
      <c r="D1172" s="12"/>
      <c r="E1172" s="12"/>
      <c r="F1172" s="12"/>
      <c r="G1172" s="12"/>
      <c r="H1172" s="30"/>
      <c r="I1172" s="30"/>
      <c r="J1172" s="30"/>
      <c r="K1172" s="30"/>
      <c r="L1172" s="30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9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  <c r="AY1172" s="12"/>
      <c r="AZ1172" s="12"/>
      <c r="BA1172" s="12"/>
      <c r="BB1172" s="12"/>
      <c r="BC1172" s="12"/>
      <c r="BD1172" s="12"/>
      <c r="BE1172" s="12"/>
      <c r="BF1172" s="12"/>
      <c r="BG1172" s="12"/>
      <c r="BH1172" s="12"/>
      <c r="BI1172" s="12"/>
      <c r="BJ1172" s="12"/>
      <c r="BK1172" s="12"/>
      <c r="BL1172" s="12"/>
      <c r="BM1172" s="12"/>
      <c r="BN1172" s="12"/>
      <c r="BO1172" s="12"/>
      <c r="BP1172" s="12"/>
      <c r="BQ1172" s="12"/>
      <c r="BR1172" s="12"/>
      <c r="BS1172" s="12"/>
      <c r="BT1172" s="12"/>
      <c r="BU1172" s="12"/>
      <c r="BV1172" s="12"/>
      <c r="BW1172" s="12"/>
      <c r="BX1172" s="12"/>
      <c r="BY1172" s="12"/>
      <c r="BZ1172" s="12"/>
      <c r="CA1172" s="12"/>
      <c r="CB1172" s="12"/>
      <c r="CC1172" s="12"/>
      <c r="CD1172" s="12"/>
      <c r="CE1172" s="12"/>
      <c r="CF1172" s="12"/>
    </row>
    <row r="1173" spans="1:84">
      <c r="A1173" s="12"/>
      <c r="B1173" s="12"/>
      <c r="C1173" s="12"/>
      <c r="D1173" s="12"/>
      <c r="E1173" s="12"/>
      <c r="F1173" s="12"/>
      <c r="G1173" s="12"/>
      <c r="H1173" s="30"/>
      <c r="I1173" s="30"/>
      <c r="J1173" s="30"/>
      <c r="K1173" s="30"/>
      <c r="L1173" s="30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9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  <c r="AY1173" s="12"/>
      <c r="AZ1173" s="12"/>
      <c r="BA1173" s="12"/>
      <c r="BB1173" s="12"/>
      <c r="BC1173" s="12"/>
      <c r="BD1173" s="12"/>
      <c r="BE1173" s="12"/>
      <c r="BF1173" s="12"/>
      <c r="BG1173" s="12"/>
      <c r="BH1173" s="12"/>
      <c r="BI1173" s="12"/>
      <c r="BJ1173" s="12"/>
      <c r="BK1173" s="12"/>
      <c r="BL1173" s="12"/>
      <c r="BM1173" s="12"/>
      <c r="BN1173" s="12"/>
      <c r="BO1173" s="12"/>
      <c r="BP1173" s="12"/>
      <c r="BQ1173" s="12"/>
      <c r="BR1173" s="12"/>
      <c r="BS1173" s="12"/>
      <c r="BT1173" s="12"/>
      <c r="BU1173" s="12"/>
      <c r="BV1173" s="12"/>
      <c r="BW1173" s="12"/>
      <c r="BX1173" s="12"/>
      <c r="BY1173" s="12"/>
      <c r="BZ1173" s="12"/>
      <c r="CA1173" s="12"/>
      <c r="CB1173" s="12"/>
      <c r="CC1173" s="12"/>
      <c r="CD1173" s="12"/>
      <c r="CE1173" s="12"/>
      <c r="CF1173" s="12"/>
    </row>
    <row r="1174" spans="1:84">
      <c r="A1174" s="12"/>
      <c r="B1174" s="12"/>
      <c r="C1174" s="12"/>
      <c r="D1174" s="12"/>
      <c r="E1174" s="12"/>
      <c r="F1174" s="12"/>
      <c r="G1174" s="12"/>
      <c r="H1174" s="30"/>
      <c r="I1174" s="30"/>
      <c r="J1174" s="30"/>
      <c r="K1174" s="30"/>
      <c r="L1174" s="30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9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  <c r="AY1174" s="12"/>
      <c r="AZ1174" s="12"/>
      <c r="BA1174" s="12"/>
      <c r="BB1174" s="12"/>
      <c r="BC1174" s="12"/>
      <c r="BD1174" s="12"/>
      <c r="BE1174" s="12"/>
      <c r="BF1174" s="12"/>
      <c r="BG1174" s="12"/>
      <c r="BH1174" s="12"/>
      <c r="BI1174" s="12"/>
      <c r="BJ1174" s="12"/>
      <c r="BK1174" s="12"/>
      <c r="BL1174" s="12"/>
      <c r="BM1174" s="12"/>
      <c r="BN1174" s="12"/>
      <c r="BO1174" s="12"/>
      <c r="BP1174" s="12"/>
      <c r="BQ1174" s="12"/>
      <c r="BR1174" s="12"/>
      <c r="BS1174" s="12"/>
      <c r="BT1174" s="12"/>
      <c r="BU1174" s="12"/>
      <c r="BV1174" s="12"/>
      <c r="BW1174" s="12"/>
      <c r="BX1174" s="12"/>
      <c r="BY1174" s="12"/>
      <c r="BZ1174" s="12"/>
      <c r="CA1174" s="12"/>
      <c r="CB1174" s="12"/>
      <c r="CC1174" s="12"/>
      <c r="CD1174" s="12"/>
      <c r="CE1174" s="12"/>
      <c r="CF1174" s="12"/>
    </row>
    <row r="1175" spans="1:84">
      <c r="A1175" s="12"/>
      <c r="B1175" s="12"/>
      <c r="C1175" s="12"/>
      <c r="D1175" s="12"/>
      <c r="E1175" s="12"/>
      <c r="F1175" s="12"/>
      <c r="G1175" s="12"/>
      <c r="H1175" s="30"/>
      <c r="I1175" s="30"/>
      <c r="J1175" s="30"/>
      <c r="K1175" s="30"/>
      <c r="L1175" s="30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9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  <c r="BB1175" s="12"/>
      <c r="BC1175" s="12"/>
      <c r="BD1175" s="12"/>
      <c r="BE1175" s="12"/>
      <c r="BF1175" s="12"/>
      <c r="BG1175" s="12"/>
      <c r="BH1175" s="12"/>
      <c r="BI1175" s="12"/>
      <c r="BJ1175" s="12"/>
      <c r="BK1175" s="12"/>
      <c r="BL1175" s="12"/>
      <c r="BM1175" s="12"/>
      <c r="BN1175" s="12"/>
      <c r="BO1175" s="12"/>
      <c r="BP1175" s="12"/>
      <c r="BQ1175" s="12"/>
      <c r="BR1175" s="12"/>
      <c r="BS1175" s="12"/>
      <c r="BT1175" s="12"/>
      <c r="BU1175" s="12"/>
      <c r="BV1175" s="12"/>
      <c r="BW1175" s="12"/>
      <c r="BX1175" s="12"/>
      <c r="BY1175" s="12"/>
      <c r="BZ1175" s="12"/>
      <c r="CA1175" s="12"/>
      <c r="CB1175" s="12"/>
      <c r="CC1175" s="12"/>
      <c r="CD1175" s="12"/>
      <c r="CE1175" s="12"/>
      <c r="CF1175" s="12"/>
    </row>
    <row r="1176" spans="1:84">
      <c r="A1176" s="12"/>
      <c r="B1176" s="12"/>
      <c r="C1176" s="12"/>
      <c r="D1176" s="12"/>
      <c r="E1176" s="12"/>
      <c r="F1176" s="12"/>
      <c r="G1176" s="12"/>
      <c r="H1176" s="30"/>
      <c r="I1176" s="30"/>
      <c r="J1176" s="30"/>
      <c r="K1176" s="30"/>
      <c r="L1176" s="30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9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  <c r="BB1176" s="12"/>
      <c r="BC1176" s="12"/>
      <c r="BD1176" s="12"/>
      <c r="BE1176" s="12"/>
      <c r="BF1176" s="12"/>
      <c r="BG1176" s="12"/>
      <c r="BH1176" s="12"/>
      <c r="BI1176" s="12"/>
      <c r="BJ1176" s="12"/>
      <c r="BK1176" s="12"/>
      <c r="BL1176" s="12"/>
      <c r="BM1176" s="12"/>
      <c r="BN1176" s="12"/>
      <c r="BO1176" s="12"/>
      <c r="BP1176" s="12"/>
      <c r="BQ1176" s="12"/>
      <c r="BR1176" s="12"/>
      <c r="BS1176" s="12"/>
      <c r="BT1176" s="12"/>
      <c r="BU1176" s="12"/>
      <c r="BV1176" s="12"/>
      <c r="BW1176" s="12"/>
      <c r="BX1176" s="12"/>
      <c r="BY1176" s="12"/>
      <c r="BZ1176" s="12"/>
      <c r="CA1176" s="12"/>
      <c r="CB1176" s="12"/>
      <c r="CC1176" s="12"/>
      <c r="CD1176" s="12"/>
      <c r="CE1176" s="12"/>
      <c r="CF1176" s="12"/>
    </row>
    <row r="1177" spans="1:84">
      <c r="A1177" s="12"/>
      <c r="B1177" s="12"/>
      <c r="C1177" s="12"/>
      <c r="D1177" s="12"/>
      <c r="E1177" s="12"/>
      <c r="F1177" s="12"/>
      <c r="G1177" s="12"/>
      <c r="H1177" s="30"/>
      <c r="I1177" s="30"/>
      <c r="J1177" s="30"/>
      <c r="K1177" s="30"/>
      <c r="L1177" s="30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9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  <c r="AY1177" s="12"/>
      <c r="AZ1177" s="12"/>
      <c r="BA1177" s="12"/>
      <c r="BB1177" s="12"/>
      <c r="BC1177" s="12"/>
      <c r="BD1177" s="12"/>
      <c r="BE1177" s="12"/>
      <c r="BF1177" s="12"/>
      <c r="BG1177" s="12"/>
      <c r="BH1177" s="12"/>
      <c r="BI1177" s="12"/>
      <c r="BJ1177" s="12"/>
      <c r="BK1177" s="12"/>
      <c r="BL1177" s="12"/>
      <c r="BM1177" s="12"/>
      <c r="BN1177" s="12"/>
      <c r="BO1177" s="12"/>
      <c r="BP1177" s="12"/>
      <c r="BQ1177" s="12"/>
      <c r="BR1177" s="12"/>
      <c r="BS1177" s="12"/>
      <c r="BT1177" s="12"/>
      <c r="BU1177" s="12"/>
      <c r="BV1177" s="12"/>
      <c r="BW1177" s="12"/>
      <c r="BX1177" s="12"/>
      <c r="BY1177" s="12"/>
      <c r="BZ1177" s="12"/>
      <c r="CA1177" s="12"/>
      <c r="CB1177" s="12"/>
      <c r="CC1177" s="12"/>
      <c r="CD1177" s="12"/>
      <c r="CE1177" s="12"/>
      <c r="CF1177" s="12"/>
    </row>
    <row r="1178" spans="1:84">
      <c r="A1178" s="12"/>
      <c r="B1178" s="12"/>
      <c r="C1178" s="12"/>
      <c r="D1178" s="12"/>
      <c r="E1178" s="12"/>
      <c r="F1178" s="12"/>
      <c r="G1178" s="12"/>
      <c r="H1178" s="30"/>
      <c r="I1178" s="30"/>
      <c r="J1178" s="30"/>
      <c r="K1178" s="30"/>
      <c r="L1178" s="30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9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  <c r="AY1178" s="12"/>
      <c r="AZ1178" s="12"/>
      <c r="BA1178" s="12"/>
      <c r="BB1178" s="12"/>
      <c r="BC1178" s="12"/>
      <c r="BD1178" s="12"/>
      <c r="BE1178" s="12"/>
      <c r="BF1178" s="12"/>
      <c r="BG1178" s="12"/>
      <c r="BH1178" s="12"/>
      <c r="BI1178" s="12"/>
      <c r="BJ1178" s="12"/>
      <c r="BK1178" s="12"/>
      <c r="BL1178" s="12"/>
      <c r="BM1178" s="12"/>
      <c r="BN1178" s="12"/>
      <c r="BO1178" s="12"/>
      <c r="BP1178" s="12"/>
      <c r="BQ1178" s="12"/>
      <c r="BR1178" s="12"/>
      <c r="BS1178" s="12"/>
      <c r="BT1178" s="12"/>
      <c r="BU1178" s="12"/>
      <c r="BV1178" s="12"/>
      <c r="BW1178" s="12"/>
      <c r="BX1178" s="12"/>
      <c r="BY1178" s="12"/>
      <c r="BZ1178" s="12"/>
      <c r="CA1178" s="12"/>
      <c r="CB1178" s="12"/>
      <c r="CC1178" s="12"/>
      <c r="CD1178" s="12"/>
      <c r="CE1178" s="12"/>
      <c r="CF1178" s="12"/>
    </row>
    <row r="1179" spans="1:84">
      <c r="A1179" s="12"/>
      <c r="B1179" s="12"/>
      <c r="C1179" s="12"/>
      <c r="D1179" s="12"/>
      <c r="E1179" s="12"/>
      <c r="F1179" s="12"/>
      <c r="G1179" s="12"/>
      <c r="H1179" s="30"/>
      <c r="I1179" s="30"/>
      <c r="J1179" s="30"/>
      <c r="K1179" s="30"/>
      <c r="L1179" s="30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9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  <c r="AY1179" s="12"/>
      <c r="AZ1179" s="12"/>
      <c r="BA1179" s="12"/>
      <c r="BB1179" s="12"/>
      <c r="BC1179" s="12"/>
      <c r="BD1179" s="12"/>
      <c r="BE1179" s="12"/>
      <c r="BF1179" s="12"/>
      <c r="BG1179" s="12"/>
      <c r="BH1179" s="12"/>
      <c r="BI1179" s="12"/>
      <c r="BJ1179" s="12"/>
      <c r="BK1179" s="12"/>
      <c r="BL1179" s="12"/>
      <c r="BM1179" s="12"/>
      <c r="BN1179" s="12"/>
      <c r="BO1179" s="12"/>
      <c r="BP1179" s="12"/>
      <c r="BQ1179" s="12"/>
      <c r="BR1179" s="12"/>
      <c r="BS1179" s="12"/>
      <c r="BT1179" s="12"/>
      <c r="BU1179" s="12"/>
      <c r="BV1179" s="12"/>
      <c r="BW1179" s="12"/>
      <c r="BX1179" s="12"/>
      <c r="BY1179" s="12"/>
      <c r="BZ1179" s="12"/>
      <c r="CA1179" s="12"/>
      <c r="CB1179" s="12"/>
      <c r="CC1179" s="12"/>
      <c r="CD1179" s="12"/>
      <c r="CE1179" s="12"/>
      <c r="CF1179" s="12"/>
    </row>
    <row r="1180" spans="1:84">
      <c r="A1180" s="12"/>
      <c r="B1180" s="12"/>
      <c r="C1180" s="12"/>
      <c r="D1180" s="12"/>
      <c r="E1180" s="12"/>
      <c r="F1180" s="12"/>
      <c r="G1180" s="12"/>
      <c r="H1180" s="30"/>
      <c r="I1180" s="30"/>
      <c r="J1180" s="30"/>
      <c r="K1180" s="30"/>
      <c r="L1180" s="30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9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  <c r="AY1180" s="12"/>
      <c r="AZ1180" s="12"/>
      <c r="BA1180" s="12"/>
      <c r="BB1180" s="12"/>
      <c r="BC1180" s="12"/>
      <c r="BD1180" s="12"/>
      <c r="BE1180" s="12"/>
      <c r="BF1180" s="12"/>
      <c r="BG1180" s="12"/>
      <c r="BH1180" s="12"/>
      <c r="BI1180" s="12"/>
      <c r="BJ1180" s="12"/>
      <c r="BK1180" s="12"/>
      <c r="BL1180" s="12"/>
      <c r="BM1180" s="12"/>
      <c r="BN1180" s="12"/>
      <c r="BO1180" s="12"/>
      <c r="BP1180" s="12"/>
      <c r="BQ1180" s="12"/>
      <c r="BR1180" s="12"/>
      <c r="BS1180" s="12"/>
      <c r="BT1180" s="12"/>
      <c r="BU1180" s="12"/>
      <c r="BV1180" s="12"/>
      <c r="BW1180" s="12"/>
      <c r="BX1180" s="12"/>
      <c r="BY1180" s="12"/>
      <c r="BZ1180" s="12"/>
      <c r="CA1180" s="12"/>
      <c r="CB1180" s="12"/>
      <c r="CC1180" s="12"/>
      <c r="CD1180" s="12"/>
      <c r="CE1180" s="12"/>
      <c r="CF1180" s="12"/>
    </row>
    <row r="1181" spans="1:84">
      <c r="A1181" s="12"/>
      <c r="B1181" s="12"/>
      <c r="C1181" s="12"/>
      <c r="D1181" s="12"/>
      <c r="E1181" s="12"/>
      <c r="F1181" s="12"/>
      <c r="G1181" s="12"/>
      <c r="H1181" s="30"/>
      <c r="I1181" s="30"/>
      <c r="J1181" s="30"/>
      <c r="K1181" s="30"/>
      <c r="L1181" s="30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9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  <c r="AY1181" s="12"/>
      <c r="AZ1181" s="12"/>
      <c r="BA1181" s="12"/>
      <c r="BB1181" s="12"/>
      <c r="BC1181" s="12"/>
      <c r="BD1181" s="12"/>
      <c r="BE1181" s="12"/>
      <c r="BF1181" s="12"/>
      <c r="BG1181" s="12"/>
      <c r="BH1181" s="12"/>
      <c r="BI1181" s="12"/>
      <c r="BJ1181" s="12"/>
      <c r="BK1181" s="12"/>
      <c r="BL1181" s="12"/>
      <c r="BM1181" s="12"/>
      <c r="BN1181" s="12"/>
      <c r="BO1181" s="12"/>
      <c r="BP1181" s="12"/>
      <c r="BQ1181" s="12"/>
      <c r="BR1181" s="12"/>
      <c r="BS1181" s="12"/>
      <c r="BT1181" s="12"/>
      <c r="BU1181" s="12"/>
      <c r="BV1181" s="12"/>
      <c r="BW1181" s="12"/>
      <c r="BX1181" s="12"/>
      <c r="BY1181" s="12"/>
      <c r="BZ1181" s="12"/>
      <c r="CA1181" s="12"/>
      <c r="CB1181" s="12"/>
      <c r="CC1181" s="12"/>
      <c r="CD1181" s="12"/>
      <c r="CE1181" s="12"/>
      <c r="CF1181" s="12"/>
    </row>
    <row r="1182" spans="1:84">
      <c r="A1182" s="12"/>
      <c r="B1182" s="12"/>
      <c r="C1182" s="12"/>
      <c r="D1182" s="12"/>
      <c r="E1182" s="12"/>
      <c r="F1182" s="12"/>
      <c r="G1182" s="12"/>
      <c r="H1182" s="30"/>
      <c r="I1182" s="30"/>
      <c r="J1182" s="30"/>
      <c r="K1182" s="30"/>
      <c r="L1182" s="30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9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  <c r="AZ1182" s="12"/>
      <c r="BA1182" s="12"/>
      <c r="BB1182" s="12"/>
      <c r="BC1182" s="12"/>
      <c r="BD1182" s="12"/>
      <c r="BE1182" s="12"/>
      <c r="BF1182" s="12"/>
      <c r="BG1182" s="12"/>
      <c r="BH1182" s="12"/>
      <c r="BI1182" s="12"/>
      <c r="BJ1182" s="12"/>
      <c r="BK1182" s="12"/>
      <c r="BL1182" s="12"/>
      <c r="BM1182" s="12"/>
      <c r="BN1182" s="12"/>
      <c r="BO1182" s="12"/>
      <c r="BP1182" s="12"/>
      <c r="BQ1182" s="12"/>
      <c r="BR1182" s="12"/>
      <c r="BS1182" s="12"/>
      <c r="BT1182" s="12"/>
      <c r="BU1182" s="12"/>
      <c r="BV1182" s="12"/>
      <c r="BW1182" s="12"/>
      <c r="BX1182" s="12"/>
      <c r="BY1182" s="12"/>
      <c r="BZ1182" s="12"/>
      <c r="CA1182" s="12"/>
      <c r="CB1182" s="12"/>
      <c r="CC1182" s="12"/>
      <c r="CD1182" s="12"/>
      <c r="CE1182" s="12"/>
      <c r="CF1182" s="12"/>
    </row>
    <row r="1183" spans="1:84">
      <c r="A1183" s="12"/>
      <c r="B1183" s="12"/>
      <c r="C1183" s="12"/>
      <c r="D1183" s="12"/>
      <c r="E1183" s="12"/>
      <c r="F1183" s="12"/>
      <c r="G1183" s="12"/>
      <c r="H1183" s="30"/>
      <c r="I1183" s="30"/>
      <c r="J1183" s="30"/>
      <c r="K1183" s="30"/>
      <c r="L1183" s="30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9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  <c r="AZ1183" s="12"/>
      <c r="BA1183" s="12"/>
      <c r="BB1183" s="12"/>
      <c r="BC1183" s="12"/>
      <c r="BD1183" s="12"/>
      <c r="BE1183" s="12"/>
      <c r="BF1183" s="12"/>
      <c r="BG1183" s="12"/>
      <c r="BH1183" s="12"/>
      <c r="BI1183" s="12"/>
      <c r="BJ1183" s="12"/>
      <c r="BK1183" s="12"/>
      <c r="BL1183" s="12"/>
      <c r="BM1183" s="12"/>
      <c r="BN1183" s="12"/>
      <c r="BO1183" s="12"/>
      <c r="BP1183" s="12"/>
      <c r="BQ1183" s="12"/>
      <c r="BR1183" s="12"/>
      <c r="BS1183" s="12"/>
      <c r="BT1183" s="12"/>
      <c r="BU1183" s="12"/>
      <c r="BV1183" s="12"/>
      <c r="BW1183" s="12"/>
      <c r="BX1183" s="12"/>
      <c r="BY1183" s="12"/>
      <c r="BZ1183" s="12"/>
      <c r="CA1183" s="12"/>
      <c r="CB1183" s="12"/>
      <c r="CC1183" s="12"/>
      <c r="CD1183" s="12"/>
      <c r="CE1183" s="12"/>
      <c r="CF1183" s="12"/>
    </row>
    <row r="1184" spans="1:84">
      <c r="A1184" s="12"/>
      <c r="B1184" s="12"/>
      <c r="C1184" s="12"/>
      <c r="D1184" s="12"/>
      <c r="E1184" s="12"/>
      <c r="F1184" s="12"/>
      <c r="G1184" s="12"/>
      <c r="H1184" s="30"/>
      <c r="I1184" s="30"/>
      <c r="J1184" s="30"/>
      <c r="K1184" s="30"/>
      <c r="L1184" s="30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9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  <c r="AZ1184" s="12"/>
      <c r="BA1184" s="12"/>
      <c r="BB1184" s="12"/>
      <c r="BC1184" s="12"/>
      <c r="BD1184" s="12"/>
      <c r="BE1184" s="12"/>
      <c r="BF1184" s="12"/>
      <c r="BG1184" s="12"/>
      <c r="BH1184" s="12"/>
      <c r="BI1184" s="12"/>
      <c r="BJ1184" s="12"/>
      <c r="BK1184" s="12"/>
      <c r="BL1184" s="12"/>
      <c r="BM1184" s="12"/>
      <c r="BN1184" s="12"/>
      <c r="BO1184" s="12"/>
      <c r="BP1184" s="12"/>
      <c r="BQ1184" s="12"/>
      <c r="BR1184" s="12"/>
      <c r="BS1184" s="12"/>
      <c r="BT1184" s="12"/>
      <c r="BU1184" s="12"/>
      <c r="BV1184" s="12"/>
      <c r="BW1184" s="12"/>
      <c r="BX1184" s="12"/>
      <c r="BY1184" s="12"/>
      <c r="BZ1184" s="12"/>
      <c r="CA1184" s="12"/>
      <c r="CB1184" s="12"/>
      <c r="CC1184" s="12"/>
      <c r="CD1184" s="12"/>
      <c r="CE1184" s="12"/>
      <c r="CF1184" s="12"/>
    </row>
    <row r="1185" spans="1:84">
      <c r="A1185" s="12"/>
      <c r="B1185" s="12"/>
      <c r="C1185" s="12"/>
      <c r="D1185" s="12"/>
      <c r="E1185" s="12"/>
      <c r="F1185" s="12"/>
      <c r="G1185" s="12"/>
      <c r="H1185" s="30"/>
      <c r="I1185" s="30"/>
      <c r="J1185" s="30"/>
      <c r="K1185" s="30"/>
      <c r="L1185" s="30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9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  <c r="AZ1185" s="12"/>
      <c r="BA1185" s="12"/>
      <c r="BB1185" s="12"/>
      <c r="BC1185" s="12"/>
      <c r="BD1185" s="12"/>
      <c r="BE1185" s="12"/>
      <c r="BF1185" s="12"/>
      <c r="BG1185" s="12"/>
      <c r="BH1185" s="12"/>
      <c r="BI1185" s="12"/>
      <c r="BJ1185" s="12"/>
      <c r="BK1185" s="12"/>
      <c r="BL1185" s="12"/>
      <c r="BM1185" s="12"/>
      <c r="BN1185" s="12"/>
      <c r="BO1185" s="12"/>
      <c r="BP1185" s="12"/>
      <c r="BQ1185" s="12"/>
      <c r="BR1185" s="12"/>
      <c r="BS1185" s="12"/>
      <c r="BT1185" s="12"/>
      <c r="BU1185" s="12"/>
      <c r="BV1185" s="12"/>
      <c r="BW1185" s="12"/>
      <c r="BX1185" s="12"/>
      <c r="BY1185" s="12"/>
      <c r="BZ1185" s="12"/>
      <c r="CA1185" s="12"/>
      <c r="CB1185" s="12"/>
      <c r="CC1185" s="12"/>
      <c r="CD1185" s="12"/>
      <c r="CE1185" s="12"/>
      <c r="CF1185" s="12"/>
    </row>
    <row r="1186" spans="1:84">
      <c r="A1186" s="12"/>
      <c r="B1186" s="12"/>
      <c r="C1186" s="12"/>
      <c r="D1186" s="12"/>
      <c r="E1186" s="12"/>
      <c r="F1186" s="12"/>
      <c r="G1186" s="12"/>
      <c r="H1186" s="30"/>
      <c r="I1186" s="30"/>
      <c r="J1186" s="30"/>
      <c r="K1186" s="30"/>
      <c r="L1186" s="30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9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  <c r="AY1186" s="12"/>
      <c r="AZ1186" s="12"/>
      <c r="BA1186" s="12"/>
      <c r="BB1186" s="12"/>
      <c r="BC1186" s="12"/>
      <c r="BD1186" s="12"/>
      <c r="BE1186" s="12"/>
      <c r="BF1186" s="12"/>
      <c r="BG1186" s="12"/>
      <c r="BH1186" s="12"/>
      <c r="BI1186" s="12"/>
      <c r="BJ1186" s="12"/>
      <c r="BK1186" s="12"/>
      <c r="BL1186" s="12"/>
      <c r="BM1186" s="12"/>
      <c r="BN1186" s="12"/>
      <c r="BO1186" s="12"/>
      <c r="BP1186" s="12"/>
      <c r="BQ1186" s="12"/>
      <c r="BR1186" s="12"/>
      <c r="BS1186" s="12"/>
      <c r="BT1186" s="12"/>
      <c r="BU1186" s="12"/>
      <c r="BV1186" s="12"/>
      <c r="BW1186" s="12"/>
      <c r="BX1186" s="12"/>
      <c r="BY1186" s="12"/>
      <c r="BZ1186" s="12"/>
      <c r="CA1186" s="12"/>
      <c r="CB1186" s="12"/>
      <c r="CC1186" s="12"/>
      <c r="CD1186" s="12"/>
      <c r="CE1186" s="12"/>
      <c r="CF1186" s="12"/>
    </row>
    <row r="1187" spans="1:84">
      <c r="A1187" s="12"/>
      <c r="B1187" s="12"/>
      <c r="C1187" s="12"/>
      <c r="D1187" s="12"/>
      <c r="E1187" s="12"/>
      <c r="F1187" s="12"/>
      <c r="G1187" s="12"/>
      <c r="H1187" s="30"/>
      <c r="I1187" s="30"/>
      <c r="J1187" s="30"/>
      <c r="K1187" s="30"/>
      <c r="L1187" s="30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9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  <c r="AY1187" s="12"/>
      <c r="AZ1187" s="12"/>
      <c r="BA1187" s="12"/>
      <c r="BB1187" s="12"/>
      <c r="BC1187" s="12"/>
      <c r="BD1187" s="12"/>
      <c r="BE1187" s="12"/>
      <c r="BF1187" s="12"/>
      <c r="BG1187" s="12"/>
      <c r="BH1187" s="12"/>
      <c r="BI1187" s="12"/>
      <c r="BJ1187" s="12"/>
      <c r="BK1187" s="12"/>
      <c r="BL1187" s="12"/>
      <c r="BM1187" s="12"/>
      <c r="BN1187" s="12"/>
      <c r="BO1187" s="12"/>
      <c r="BP1187" s="12"/>
      <c r="BQ1187" s="12"/>
      <c r="BR1187" s="12"/>
      <c r="BS1187" s="12"/>
      <c r="BT1187" s="12"/>
      <c r="BU1187" s="12"/>
      <c r="BV1187" s="12"/>
      <c r="BW1187" s="12"/>
      <c r="BX1187" s="12"/>
      <c r="BY1187" s="12"/>
      <c r="BZ1187" s="12"/>
      <c r="CA1187" s="12"/>
      <c r="CB1187" s="12"/>
      <c r="CC1187" s="12"/>
      <c r="CD1187" s="12"/>
      <c r="CE1187" s="12"/>
      <c r="CF1187" s="12"/>
    </row>
    <row r="1188" spans="1:84">
      <c r="A1188" s="12"/>
      <c r="B1188" s="12"/>
      <c r="C1188" s="12"/>
      <c r="D1188" s="12"/>
      <c r="E1188" s="12"/>
      <c r="F1188" s="12"/>
      <c r="G1188" s="12"/>
      <c r="H1188" s="30"/>
      <c r="I1188" s="30"/>
      <c r="J1188" s="30"/>
      <c r="K1188" s="30"/>
      <c r="L1188" s="30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9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  <c r="AY1188" s="12"/>
      <c r="AZ1188" s="12"/>
      <c r="BA1188" s="12"/>
      <c r="BB1188" s="12"/>
      <c r="BC1188" s="12"/>
      <c r="BD1188" s="12"/>
      <c r="BE1188" s="12"/>
      <c r="BF1188" s="12"/>
      <c r="BG1188" s="12"/>
      <c r="BH1188" s="12"/>
      <c r="BI1188" s="12"/>
      <c r="BJ1188" s="12"/>
      <c r="BK1188" s="12"/>
      <c r="BL1188" s="12"/>
      <c r="BM1188" s="12"/>
      <c r="BN1188" s="12"/>
      <c r="BO1188" s="12"/>
      <c r="BP1188" s="12"/>
      <c r="BQ1188" s="12"/>
      <c r="BR1188" s="12"/>
      <c r="BS1188" s="12"/>
      <c r="BT1188" s="12"/>
      <c r="BU1188" s="12"/>
      <c r="BV1188" s="12"/>
      <c r="BW1188" s="12"/>
      <c r="BX1188" s="12"/>
      <c r="BY1188" s="12"/>
      <c r="BZ1188" s="12"/>
      <c r="CA1188" s="12"/>
      <c r="CB1188" s="12"/>
      <c r="CC1188" s="12"/>
      <c r="CD1188" s="12"/>
      <c r="CE1188" s="12"/>
      <c r="CF1188" s="12"/>
    </row>
    <row r="1189" spans="1:84">
      <c r="A1189" s="12"/>
      <c r="B1189" s="12"/>
      <c r="C1189" s="12"/>
      <c r="D1189" s="12"/>
      <c r="E1189" s="12"/>
      <c r="F1189" s="12"/>
      <c r="G1189" s="12"/>
      <c r="H1189" s="30"/>
      <c r="I1189" s="30"/>
      <c r="J1189" s="30"/>
      <c r="K1189" s="30"/>
      <c r="L1189" s="30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9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  <c r="AY1189" s="12"/>
      <c r="AZ1189" s="12"/>
      <c r="BA1189" s="12"/>
      <c r="BB1189" s="12"/>
      <c r="BC1189" s="12"/>
      <c r="BD1189" s="12"/>
      <c r="BE1189" s="12"/>
      <c r="BF1189" s="12"/>
      <c r="BG1189" s="12"/>
      <c r="BH1189" s="12"/>
      <c r="BI1189" s="12"/>
      <c r="BJ1189" s="12"/>
      <c r="BK1189" s="12"/>
      <c r="BL1189" s="12"/>
      <c r="BM1189" s="12"/>
      <c r="BN1189" s="12"/>
      <c r="BO1189" s="12"/>
      <c r="BP1189" s="12"/>
      <c r="BQ1189" s="12"/>
      <c r="BR1189" s="12"/>
      <c r="BS1189" s="12"/>
      <c r="BT1189" s="12"/>
      <c r="BU1189" s="12"/>
      <c r="BV1189" s="12"/>
      <c r="BW1189" s="12"/>
      <c r="BX1189" s="12"/>
      <c r="BY1189" s="12"/>
      <c r="BZ1189" s="12"/>
      <c r="CA1189" s="12"/>
      <c r="CB1189" s="12"/>
      <c r="CC1189" s="12"/>
      <c r="CD1189" s="12"/>
      <c r="CE1189" s="12"/>
      <c r="CF1189" s="12"/>
    </row>
    <row r="1190" spans="1:84">
      <c r="A1190" s="12"/>
      <c r="B1190" s="12"/>
      <c r="C1190" s="12"/>
      <c r="D1190" s="12"/>
      <c r="E1190" s="12"/>
      <c r="F1190" s="12"/>
      <c r="G1190" s="12"/>
      <c r="H1190" s="30"/>
      <c r="I1190" s="30"/>
      <c r="J1190" s="30"/>
      <c r="K1190" s="30"/>
      <c r="L1190" s="30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9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  <c r="AY1190" s="12"/>
      <c r="AZ1190" s="12"/>
      <c r="BA1190" s="12"/>
      <c r="BB1190" s="12"/>
      <c r="BC1190" s="12"/>
      <c r="BD1190" s="12"/>
      <c r="BE1190" s="12"/>
      <c r="BF1190" s="12"/>
      <c r="BG1190" s="12"/>
      <c r="BH1190" s="12"/>
      <c r="BI1190" s="12"/>
      <c r="BJ1190" s="12"/>
      <c r="BK1190" s="12"/>
      <c r="BL1190" s="12"/>
      <c r="BM1190" s="12"/>
      <c r="BN1190" s="12"/>
      <c r="BO1190" s="12"/>
      <c r="BP1190" s="12"/>
      <c r="BQ1190" s="12"/>
      <c r="BR1190" s="12"/>
      <c r="BS1190" s="12"/>
      <c r="BT1190" s="12"/>
      <c r="BU1190" s="12"/>
      <c r="BV1190" s="12"/>
      <c r="BW1190" s="12"/>
      <c r="BX1190" s="12"/>
      <c r="BY1190" s="12"/>
      <c r="BZ1190" s="12"/>
      <c r="CA1190" s="12"/>
      <c r="CB1190" s="12"/>
      <c r="CC1190" s="12"/>
      <c r="CD1190" s="12"/>
      <c r="CE1190" s="12"/>
      <c r="CF1190" s="12"/>
    </row>
    <row r="1191" spans="1:84">
      <c r="A1191" s="12"/>
      <c r="B1191" s="12"/>
      <c r="C1191" s="12"/>
      <c r="D1191" s="12"/>
      <c r="E1191" s="12"/>
      <c r="F1191" s="12"/>
      <c r="G1191" s="12"/>
      <c r="H1191" s="30"/>
      <c r="I1191" s="30"/>
      <c r="J1191" s="30"/>
      <c r="K1191" s="30"/>
      <c r="L1191" s="30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9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2"/>
      <c r="AX1191" s="12"/>
      <c r="AY1191" s="12"/>
      <c r="AZ1191" s="12"/>
      <c r="BA1191" s="12"/>
      <c r="BB1191" s="12"/>
      <c r="BC1191" s="12"/>
      <c r="BD1191" s="12"/>
      <c r="BE1191" s="12"/>
      <c r="BF1191" s="12"/>
      <c r="BG1191" s="12"/>
      <c r="BH1191" s="12"/>
      <c r="BI1191" s="12"/>
      <c r="BJ1191" s="12"/>
      <c r="BK1191" s="12"/>
      <c r="BL1191" s="12"/>
      <c r="BM1191" s="12"/>
      <c r="BN1191" s="12"/>
      <c r="BO1191" s="12"/>
      <c r="BP1191" s="12"/>
      <c r="BQ1191" s="12"/>
      <c r="BR1191" s="12"/>
      <c r="BS1191" s="12"/>
      <c r="BT1191" s="12"/>
      <c r="BU1191" s="12"/>
      <c r="BV1191" s="12"/>
      <c r="BW1191" s="12"/>
      <c r="BX1191" s="12"/>
      <c r="BY1191" s="12"/>
      <c r="BZ1191" s="12"/>
      <c r="CA1191" s="12"/>
      <c r="CB1191" s="12"/>
      <c r="CC1191" s="12"/>
      <c r="CD1191" s="12"/>
      <c r="CE1191" s="12"/>
      <c r="CF1191" s="12"/>
    </row>
    <row r="1192" spans="1:84">
      <c r="A1192" s="12"/>
      <c r="B1192" s="12"/>
      <c r="C1192" s="12"/>
      <c r="D1192" s="12"/>
      <c r="E1192" s="12"/>
      <c r="F1192" s="12"/>
      <c r="G1192" s="12"/>
      <c r="H1192" s="30"/>
      <c r="I1192" s="30"/>
      <c r="J1192" s="30"/>
      <c r="K1192" s="30"/>
      <c r="L1192" s="30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9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2"/>
      <c r="AX1192" s="12"/>
      <c r="AY1192" s="12"/>
      <c r="AZ1192" s="12"/>
      <c r="BA1192" s="12"/>
      <c r="BB1192" s="12"/>
      <c r="BC1192" s="12"/>
      <c r="BD1192" s="12"/>
      <c r="BE1192" s="12"/>
      <c r="BF1192" s="12"/>
      <c r="BG1192" s="12"/>
      <c r="BH1192" s="12"/>
      <c r="BI1192" s="12"/>
      <c r="BJ1192" s="12"/>
      <c r="BK1192" s="12"/>
      <c r="BL1192" s="12"/>
      <c r="BM1192" s="12"/>
      <c r="BN1192" s="12"/>
      <c r="BO1192" s="12"/>
      <c r="BP1192" s="12"/>
      <c r="BQ1192" s="12"/>
      <c r="BR1192" s="12"/>
      <c r="BS1192" s="12"/>
      <c r="BT1192" s="12"/>
      <c r="BU1192" s="12"/>
      <c r="BV1192" s="12"/>
      <c r="BW1192" s="12"/>
      <c r="BX1192" s="12"/>
      <c r="BY1192" s="12"/>
      <c r="BZ1192" s="12"/>
      <c r="CA1192" s="12"/>
      <c r="CB1192" s="12"/>
      <c r="CC1192" s="12"/>
      <c r="CD1192" s="12"/>
      <c r="CE1192" s="12"/>
      <c r="CF1192" s="12"/>
    </row>
    <row r="1193" spans="1:84">
      <c r="A1193" s="12"/>
      <c r="B1193" s="12"/>
      <c r="C1193" s="12"/>
      <c r="D1193" s="12"/>
      <c r="E1193" s="12"/>
      <c r="F1193" s="12"/>
      <c r="G1193" s="12"/>
      <c r="H1193" s="30"/>
      <c r="I1193" s="30"/>
      <c r="J1193" s="30"/>
      <c r="K1193" s="30"/>
      <c r="L1193" s="30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9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2"/>
      <c r="AX1193" s="12"/>
      <c r="AY1193" s="12"/>
      <c r="AZ1193" s="12"/>
      <c r="BA1193" s="12"/>
      <c r="BB1193" s="12"/>
      <c r="BC1193" s="12"/>
      <c r="BD1193" s="12"/>
      <c r="BE1193" s="12"/>
      <c r="BF1193" s="12"/>
      <c r="BG1193" s="12"/>
      <c r="BH1193" s="12"/>
      <c r="BI1193" s="12"/>
      <c r="BJ1193" s="12"/>
      <c r="BK1193" s="12"/>
      <c r="BL1193" s="12"/>
      <c r="BM1193" s="12"/>
      <c r="BN1193" s="12"/>
      <c r="BO1193" s="12"/>
      <c r="BP1193" s="12"/>
      <c r="BQ1193" s="12"/>
      <c r="BR1193" s="12"/>
      <c r="BS1193" s="12"/>
      <c r="BT1193" s="12"/>
      <c r="BU1193" s="12"/>
      <c r="BV1193" s="12"/>
      <c r="BW1193" s="12"/>
      <c r="BX1193" s="12"/>
      <c r="BY1193" s="12"/>
      <c r="BZ1193" s="12"/>
      <c r="CA1193" s="12"/>
      <c r="CB1193" s="12"/>
      <c r="CC1193" s="12"/>
      <c r="CD1193" s="12"/>
      <c r="CE1193" s="12"/>
      <c r="CF1193" s="12"/>
    </row>
    <row r="1194" spans="1:84">
      <c r="A1194" s="12"/>
      <c r="B1194" s="12"/>
      <c r="C1194" s="12"/>
      <c r="D1194" s="12"/>
      <c r="E1194" s="12"/>
      <c r="F1194" s="12"/>
      <c r="G1194" s="12"/>
      <c r="H1194" s="30"/>
      <c r="I1194" s="30"/>
      <c r="J1194" s="30"/>
      <c r="K1194" s="30"/>
      <c r="L1194" s="30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9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2"/>
      <c r="AX1194" s="12"/>
      <c r="AY1194" s="12"/>
      <c r="AZ1194" s="12"/>
      <c r="BA1194" s="12"/>
      <c r="BB1194" s="12"/>
      <c r="BC1194" s="12"/>
      <c r="BD1194" s="12"/>
      <c r="BE1194" s="12"/>
      <c r="BF1194" s="12"/>
      <c r="BG1194" s="12"/>
      <c r="BH1194" s="12"/>
      <c r="BI1194" s="12"/>
      <c r="BJ1194" s="12"/>
      <c r="BK1194" s="12"/>
      <c r="BL1194" s="12"/>
      <c r="BM1194" s="12"/>
      <c r="BN1194" s="12"/>
      <c r="BO1194" s="12"/>
      <c r="BP1194" s="12"/>
      <c r="BQ1194" s="12"/>
      <c r="BR1194" s="12"/>
      <c r="BS1194" s="12"/>
      <c r="BT1194" s="12"/>
      <c r="BU1194" s="12"/>
      <c r="BV1194" s="12"/>
      <c r="BW1194" s="12"/>
      <c r="BX1194" s="12"/>
      <c r="BY1194" s="12"/>
      <c r="BZ1194" s="12"/>
      <c r="CA1194" s="12"/>
      <c r="CB1194" s="12"/>
      <c r="CC1194" s="12"/>
      <c r="CD1194" s="12"/>
      <c r="CE1194" s="12"/>
      <c r="CF1194" s="12"/>
    </row>
    <row r="1195" spans="1:84">
      <c r="A1195" s="12"/>
      <c r="B1195" s="12"/>
      <c r="C1195" s="12"/>
      <c r="D1195" s="12"/>
      <c r="E1195" s="12"/>
      <c r="F1195" s="12"/>
      <c r="G1195" s="12"/>
      <c r="H1195" s="30"/>
      <c r="I1195" s="30"/>
      <c r="J1195" s="30"/>
      <c r="K1195" s="30"/>
      <c r="L1195" s="30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9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2"/>
      <c r="AX1195" s="12"/>
      <c r="AY1195" s="12"/>
      <c r="AZ1195" s="12"/>
      <c r="BA1195" s="12"/>
      <c r="BB1195" s="12"/>
      <c r="BC1195" s="12"/>
      <c r="BD1195" s="12"/>
      <c r="BE1195" s="12"/>
      <c r="BF1195" s="12"/>
      <c r="BG1195" s="12"/>
      <c r="BH1195" s="12"/>
      <c r="BI1195" s="12"/>
      <c r="BJ1195" s="12"/>
      <c r="BK1195" s="12"/>
      <c r="BL1195" s="12"/>
      <c r="BM1195" s="12"/>
      <c r="BN1195" s="12"/>
      <c r="BO1195" s="12"/>
      <c r="BP1195" s="12"/>
      <c r="BQ1195" s="12"/>
      <c r="BR1195" s="12"/>
      <c r="BS1195" s="12"/>
      <c r="BT1195" s="12"/>
      <c r="BU1195" s="12"/>
      <c r="BV1195" s="12"/>
      <c r="BW1195" s="12"/>
      <c r="BX1195" s="12"/>
      <c r="BY1195" s="12"/>
      <c r="BZ1195" s="12"/>
      <c r="CA1195" s="12"/>
      <c r="CB1195" s="12"/>
      <c r="CC1195" s="12"/>
      <c r="CD1195" s="12"/>
      <c r="CE1195" s="12"/>
      <c r="CF1195" s="12"/>
    </row>
    <row r="1196" spans="1:84">
      <c r="A1196" s="12"/>
      <c r="B1196" s="12"/>
      <c r="C1196" s="12"/>
      <c r="D1196" s="12"/>
      <c r="E1196" s="12"/>
      <c r="F1196" s="12"/>
      <c r="G1196" s="12"/>
      <c r="H1196" s="30"/>
      <c r="I1196" s="30"/>
      <c r="J1196" s="30"/>
      <c r="K1196" s="30"/>
      <c r="L1196" s="30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9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2"/>
      <c r="AX1196" s="12"/>
      <c r="AY1196" s="12"/>
      <c r="AZ1196" s="12"/>
      <c r="BA1196" s="12"/>
      <c r="BB1196" s="12"/>
      <c r="BC1196" s="12"/>
      <c r="BD1196" s="12"/>
      <c r="BE1196" s="12"/>
      <c r="BF1196" s="12"/>
      <c r="BG1196" s="12"/>
      <c r="BH1196" s="12"/>
      <c r="BI1196" s="12"/>
      <c r="BJ1196" s="12"/>
      <c r="BK1196" s="12"/>
      <c r="BL1196" s="12"/>
      <c r="BM1196" s="12"/>
      <c r="BN1196" s="12"/>
      <c r="BO1196" s="12"/>
      <c r="BP1196" s="12"/>
      <c r="BQ1196" s="12"/>
      <c r="BR1196" s="12"/>
      <c r="BS1196" s="12"/>
      <c r="BT1196" s="12"/>
      <c r="BU1196" s="12"/>
      <c r="BV1196" s="12"/>
      <c r="BW1196" s="12"/>
      <c r="BX1196" s="12"/>
      <c r="BY1196" s="12"/>
      <c r="BZ1196" s="12"/>
      <c r="CA1196" s="12"/>
      <c r="CB1196" s="12"/>
      <c r="CC1196" s="12"/>
      <c r="CD1196" s="12"/>
      <c r="CE1196" s="12"/>
      <c r="CF1196" s="12"/>
    </row>
    <row r="1197" spans="1:84">
      <c r="A1197" s="12"/>
      <c r="B1197" s="12"/>
      <c r="C1197" s="12"/>
      <c r="D1197" s="12"/>
      <c r="E1197" s="12"/>
      <c r="F1197" s="12"/>
      <c r="G1197" s="12"/>
      <c r="H1197" s="30"/>
      <c r="I1197" s="30"/>
      <c r="J1197" s="30"/>
      <c r="K1197" s="30"/>
      <c r="L1197" s="30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9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2"/>
      <c r="AX1197" s="12"/>
      <c r="AY1197" s="12"/>
      <c r="AZ1197" s="12"/>
      <c r="BA1197" s="12"/>
      <c r="BB1197" s="12"/>
      <c r="BC1197" s="12"/>
      <c r="BD1197" s="12"/>
      <c r="BE1197" s="12"/>
      <c r="BF1197" s="12"/>
      <c r="BG1197" s="12"/>
      <c r="BH1197" s="12"/>
      <c r="BI1197" s="12"/>
      <c r="BJ1197" s="12"/>
      <c r="BK1197" s="12"/>
      <c r="BL1197" s="12"/>
      <c r="BM1197" s="12"/>
      <c r="BN1197" s="12"/>
      <c r="BO1197" s="12"/>
      <c r="BP1197" s="12"/>
      <c r="BQ1197" s="12"/>
      <c r="BR1197" s="12"/>
      <c r="BS1197" s="12"/>
      <c r="BT1197" s="12"/>
      <c r="BU1197" s="12"/>
      <c r="BV1197" s="12"/>
      <c r="BW1197" s="12"/>
      <c r="BX1197" s="12"/>
      <c r="BY1197" s="12"/>
      <c r="BZ1197" s="12"/>
      <c r="CA1197" s="12"/>
      <c r="CB1197" s="12"/>
      <c r="CC1197" s="12"/>
      <c r="CD1197" s="12"/>
      <c r="CE1197" s="12"/>
      <c r="CF1197" s="12"/>
    </row>
    <row r="1198" spans="1:84">
      <c r="A1198" s="12"/>
      <c r="B1198" s="12"/>
      <c r="C1198" s="12"/>
      <c r="D1198" s="12"/>
      <c r="E1198" s="12"/>
      <c r="F1198" s="12"/>
      <c r="G1198" s="12"/>
      <c r="H1198" s="30"/>
      <c r="I1198" s="30"/>
      <c r="J1198" s="30"/>
      <c r="K1198" s="30"/>
      <c r="L1198" s="30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9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  <c r="AY1198" s="12"/>
      <c r="AZ1198" s="12"/>
      <c r="BA1198" s="12"/>
      <c r="BB1198" s="12"/>
      <c r="BC1198" s="12"/>
      <c r="BD1198" s="12"/>
      <c r="BE1198" s="12"/>
      <c r="BF1198" s="12"/>
      <c r="BG1198" s="12"/>
      <c r="BH1198" s="12"/>
      <c r="BI1198" s="12"/>
      <c r="BJ1198" s="12"/>
      <c r="BK1198" s="12"/>
      <c r="BL1198" s="12"/>
      <c r="BM1198" s="12"/>
      <c r="BN1198" s="12"/>
      <c r="BO1198" s="12"/>
      <c r="BP1198" s="12"/>
      <c r="BQ1198" s="12"/>
      <c r="BR1198" s="12"/>
      <c r="BS1198" s="12"/>
      <c r="BT1198" s="12"/>
      <c r="BU1198" s="12"/>
      <c r="BV1198" s="12"/>
      <c r="BW1198" s="12"/>
      <c r="BX1198" s="12"/>
      <c r="BY1198" s="12"/>
      <c r="BZ1198" s="12"/>
      <c r="CA1198" s="12"/>
      <c r="CB1198" s="12"/>
      <c r="CC1198" s="12"/>
      <c r="CD1198" s="12"/>
      <c r="CE1198" s="12"/>
      <c r="CF1198" s="12"/>
    </row>
    <row r="1199" spans="1:84">
      <c r="A1199" s="12"/>
      <c r="B1199" s="12"/>
      <c r="C1199" s="12"/>
      <c r="D1199" s="12"/>
      <c r="E1199" s="12"/>
      <c r="F1199" s="12"/>
      <c r="G1199" s="12"/>
      <c r="H1199" s="30"/>
      <c r="I1199" s="30"/>
      <c r="J1199" s="30"/>
      <c r="K1199" s="30"/>
      <c r="L1199" s="30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9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  <c r="AY1199" s="12"/>
      <c r="AZ1199" s="12"/>
      <c r="BA1199" s="12"/>
      <c r="BB1199" s="12"/>
      <c r="BC1199" s="12"/>
      <c r="BD1199" s="12"/>
      <c r="BE1199" s="12"/>
      <c r="BF1199" s="12"/>
      <c r="BG1199" s="12"/>
      <c r="BH1199" s="12"/>
      <c r="BI1199" s="12"/>
      <c r="BJ1199" s="12"/>
      <c r="BK1199" s="12"/>
      <c r="BL1199" s="12"/>
      <c r="BM1199" s="12"/>
      <c r="BN1199" s="12"/>
      <c r="BO1199" s="12"/>
      <c r="BP1199" s="12"/>
      <c r="BQ1199" s="12"/>
      <c r="BR1199" s="12"/>
      <c r="BS1199" s="12"/>
      <c r="BT1199" s="12"/>
      <c r="BU1199" s="12"/>
      <c r="BV1199" s="12"/>
      <c r="BW1199" s="12"/>
      <c r="BX1199" s="12"/>
      <c r="BY1199" s="12"/>
      <c r="BZ1199" s="12"/>
      <c r="CA1199" s="12"/>
      <c r="CB1199" s="12"/>
      <c r="CC1199" s="12"/>
      <c r="CD1199" s="12"/>
      <c r="CE1199" s="12"/>
      <c r="CF1199" s="12"/>
    </row>
    <row r="1200" spans="1:84">
      <c r="A1200" s="12"/>
      <c r="B1200" s="12"/>
      <c r="C1200" s="12"/>
      <c r="D1200" s="12"/>
      <c r="E1200" s="12"/>
      <c r="F1200" s="12"/>
      <c r="G1200" s="12"/>
      <c r="H1200" s="30"/>
      <c r="I1200" s="30"/>
      <c r="J1200" s="30"/>
      <c r="K1200" s="30"/>
      <c r="L1200" s="30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9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2"/>
      <c r="AX1200" s="12"/>
      <c r="AY1200" s="12"/>
      <c r="AZ1200" s="12"/>
      <c r="BA1200" s="12"/>
      <c r="BB1200" s="12"/>
      <c r="BC1200" s="12"/>
      <c r="BD1200" s="12"/>
      <c r="BE1200" s="12"/>
      <c r="BF1200" s="12"/>
      <c r="BG1200" s="12"/>
      <c r="BH1200" s="12"/>
      <c r="BI1200" s="12"/>
      <c r="BJ1200" s="12"/>
      <c r="BK1200" s="12"/>
      <c r="BL1200" s="12"/>
      <c r="BM1200" s="12"/>
      <c r="BN1200" s="12"/>
      <c r="BO1200" s="12"/>
      <c r="BP1200" s="12"/>
      <c r="BQ1200" s="12"/>
      <c r="BR1200" s="12"/>
      <c r="BS1200" s="12"/>
      <c r="BT1200" s="12"/>
      <c r="BU1200" s="12"/>
      <c r="BV1200" s="12"/>
      <c r="BW1200" s="12"/>
      <c r="BX1200" s="12"/>
      <c r="BY1200" s="12"/>
      <c r="BZ1200" s="12"/>
      <c r="CA1200" s="12"/>
      <c r="CB1200" s="12"/>
      <c r="CC1200" s="12"/>
      <c r="CD1200" s="12"/>
      <c r="CE1200" s="12"/>
      <c r="CF1200" s="12"/>
    </row>
    <row r="1201" spans="1:84">
      <c r="A1201" s="12"/>
      <c r="B1201" s="12"/>
      <c r="C1201" s="12"/>
      <c r="D1201" s="12"/>
      <c r="E1201" s="12"/>
      <c r="F1201" s="12"/>
      <c r="G1201" s="12"/>
      <c r="H1201" s="30"/>
      <c r="I1201" s="30"/>
      <c r="J1201" s="30"/>
      <c r="K1201" s="30"/>
      <c r="L1201" s="30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9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2"/>
      <c r="AX1201" s="12"/>
      <c r="AY1201" s="12"/>
      <c r="AZ1201" s="12"/>
      <c r="BA1201" s="12"/>
      <c r="BB1201" s="12"/>
      <c r="BC1201" s="12"/>
      <c r="BD1201" s="12"/>
      <c r="BE1201" s="12"/>
      <c r="BF1201" s="12"/>
      <c r="BG1201" s="12"/>
      <c r="BH1201" s="12"/>
      <c r="BI1201" s="12"/>
      <c r="BJ1201" s="12"/>
      <c r="BK1201" s="12"/>
      <c r="BL1201" s="12"/>
      <c r="BM1201" s="12"/>
      <c r="BN1201" s="12"/>
      <c r="BO1201" s="12"/>
      <c r="BP1201" s="12"/>
      <c r="BQ1201" s="12"/>
      <c r="BR1201" s="12"/>
      <c r="BS1201" s="12"/>
      <c r="BT1201" s="12"/>
      <c r="BU1201" s="12"/>
      <c r="BV1201" s="12"/>
      <c r="BW1201" s="12"/>
      <c r="BX1201" s="12"/>
      <c r="BY1201" s="12"/>
      <c r="BZ1201" s="12"/>
      <c r="CA1201" s="12"/>
      <c r="CB1201" s="12"/>
      <c r="CC1201" s="12"/>
      <c r="CD1201" s="12"/>
      <c r="CE1201" s="12"/>
      <c r="CF1201" s="12"/>
    </row>
    <row r="1202" spans="1:84">
      <c r="A1202" s="12"/>
      <c r="B1202" s="12"/>
      <c r="C1202" s="12"/>
      <c r="D1202" s="12"/>
      <c r="E1202" s="12"/>
      <c r="F1202" s="12"/>
      <c r="G1202" s="12"/>
      <c r="H1202" s="30"/>
      <c r="I1202" s="30"/>
      <c r="J1202" s="30"/>
      <c r="K1202" s="30"/>
      <c r="L1202" s="30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9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2"/>
      <c r="AX1202" s="12"/>
      <c r="AY1202" s="12"/>
      <c r="AZ1202" s="12"/>
      <c r="BA1202" s="12"/>
      <c r="BB1202" s="12"/>
      <c r="BC1202" s="12"/>
      <c r="BD1202" s="12"/>
      <c r="BE1202" s="12"/>
      <c r="BF1202" s="12"/>
      <c r="BG1202" s="12"/>
      <c r="BH1202" s="12"/>
      <c r="BI1202" s="12"/>
      <c r="BJ1202" s="12"/>
      <c r="BK1202" s="12"/>
      <c r="BL1202" s="12"/>
      <c r="BM1202" s="12"/>
      <c r="BN1202" s="12"/>
      <c r="BO1202" s="12"/>
      <c r="BP1202" s="12"/>
      <c r="BQ1202" s="12"/>
      <c r="BR1202" s="12"/>
      <c r="BS1202" s="12"/>
      <c r="BT1202" s="12"/>
      <c r="BU1202" s="12"/>
      <c r="BV1202" s="12"/>
      <c r="BW1202" s="12"/>
      <c r="BX1202" s="12"/>
      <c r="BY1202" s="12"/>
      <c r="BZ1202" s="12"/>
      <c r="CA1202" s="12"/>
      <c r="CB1202" s="12"/>
      <c r="CC1202" s="12"/>
      <c r="CD1202" s="12"/>
      <c r="CE1202" s="12"/>
      <c r="CF1202" s="12"/>
    </row>
    <row r="1203" spans="1:84">
      <c r="A1203" s="12"/>
      <c r="B1203" s="12"/>
      <c r="C1203" s="12"/>
      <c r="D1203" s="12"/>
      <c r="E1203" s="12"/>
      <c r="F1203" s="12"/>
      <c r="G1203" s="12"/>
      <c r="H1203" s="30"/>
      <c r="I1203" s="30"/>
      <c r="J1203" s="30"/>
      <c r="K1203" s="30"/>
      <c r="L1203" s="30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9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2"/>
      <c r="AX1203" s="12"/>
      <c r="AY1203" s="12"/>
      <c r="AZ1203" s="12"/>
      <c r="BA1203" s="12"/>
      <c r="BB1203" s="12"/>
      <c r="BC1203" s="12"/>
      <c r="BD1203" s="12"/>
      <c r="BE1203" s="12"/>
      <c r="BF1203" s="12"/>
      <c r="BG1203" s="12"/>
      <c r="BH1203" s="12"/>
      <c r="BI1203" s="12"/>
      <c r="BJ1203" s="12"/>
      <c r="BK1203" s="12"/>
      <c r="BL1203" s="12"/>
      <c r="BM1203" s="12"/>
      <c r="BN1203" s="12"/>
      <c r="BO1203" s="12"/>
      <c r="BP1203" s="12"/>
      <c r="BQ1203" s="12"/>
      <c r="BR1203" s="12"/>
      <c r="BS1203" s="12"/>
      <c r="BT1203" s="12"/>
      <c r="BU1203" s="12"/>
      <c r="BV1203" s="12"/>
      <c r="BW1203" s="12"/>
      <c r="BX1203" s="12"/>
      <c r="BY1203" s="12"/>
      <c r="BZ1203" s="12"/>
      <c r="CA1203" s="12"/>
      <c r="CB1203" s="12"/>
      <c r="CC1203" s="12"/>
      <c r="CD1203" s="12"/>
      <c r="CE1203" s="12"/>
      <c r="CF1203" s="12"/>
    </row>
    <row r="1204" spans="1:84">
      <c r="A1204" s="12"/>
      <c r="B1204" s="12"/>
      <c r="C1204" s="12"/>
      <c r="D1204" s="12"/>
      <c r="E1204" s="12"/>
      <c r="F1204" s="12"/>
      <c r="G1204" s="12"/>
      <c r="H1204" s="30"/>
      <c r="I1204" s="30"/>
      <c r="J1204" s="30"/>
      <c r="K1204" s="30"/>
      <c r="L1204" s="30"/>
      <c r="M1204" s="12"/>
      <c r="N1204" s="4"/>
      <c r="O1204" s="12"/>
      <c r="P1204" s="12"/>
      <c r="Q1204" s="12"/>
      <c r="R1204" s="12"/>
      <c r="S1204" s="12"/>
      <c r="T1204" s="12"/>
      <c r="U1204" s="12"/>
      <c r="V1204" s="12"/>
      <c r="W1204" s="9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2"/>
      <c r="AX1204" s="12"/>
      <c r="AY1204" s="12"/>
      <c r="AZ1204" s="12"/>
      <c r="BA1204" s="12"/>
      <c r="BB1204" s="12"/>
      <c r="BC1204" s="12"/>
      <c r="BD1204" s="12"/>
      <c r="BE1204" s="12"/>
      <c r="BF1204" s="12"/>
      <c r="BG1204" s="12"/>
      <c r="BH1204" s="12"/>
      <c r="BI1204" s="12"/>
      <c r="BJ1204" s="12"/>
      <c r="BK1204" s="12"/>
      <c r="BL1204" s="12"/>
      <c r="BM1204" s="12"/>
      <c r="BN1204" s="12"/>
      <c r="BO1204" s="12"/>
      <c r="BP1204" s="12"/>
      <c r="BQ1204" s="12"/>
      <c r="BR1204" s="12"/>
      <c r="BS1204" s="12"/>
      <c r="BT1204" s="12"/>
      <c r="BU1204" s="12"/>
      <c r="BV1204" s="12"/>
      <c r="BW1204" s="12"/>
      <c r="BX1204" s="12"/>
      <c r="BY1204" s="12"/>
      <c r="BZ1204" s="12"/>
      <c r="CA1204" s="12"/>
      <c r="CB1204" s="12"/>
      <c r="CC1204" s="12"/>
      <c r="CD1204" s="12"/>
      <c r="CE1204" s="12"/>
      <c r="CF1204" s="12"/>
    </row>
    <row r="1205" spans="1:84">
      <c r="A1205" s="12"/>
      <c r="B1205" s="12"/>
      <c r="C1205" s="12"/>
      <c r="D1205" s="12"/>
      <c r="E1205" s="12"/>
      <c r="F1205" s="12"/>
      <c r="G1205" s="12"/>
      <c r="H1205" s="30"/>
      <c r="I1205" s="30"/>
      <c r="J1205" s="30"/>
      <c r="K1205" s="30"/>
      <c r="L1205" s="30"/>
      <c r="M1205" s="12"/>
      <c r="N1205" s="4"/>
      <c r="O1205" s="12"/>
      <c r="P1205" s="12"/>
      <c r="Q1205" s="12"/>
      <c r="R1205" s="12"/>
      <c r="S1205" s="12"/>
      <c r="T1205" s="12"/>
      <c r="U1205" s="12"/>
      <c r="V1205" s="12"/>
      <c r="W1205" s="9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2"/>
      <c r="AX1205" s="12"/>
      <c r="AY1205" s="12"/>
      <c r="AZ1205" s="12"/>
      <c r="BA1205" s="12"/>
      <c r="BB1205" s="12"/>
      <c r="BC1205" s="12"/>
      <c r="BD1205" s="12"/>
      <c r="BE1205" s="12"/>
      <c r="BF1205" s="12"/>
      <c r="BG1205" s="12"/>
      <c r="BH1205" s="12"/>
      <c r="BI1205" s="12"/>
      <c r="BJ1205" s="12"/>
      <c r="BK1205" s="12"/>
      <c r="BL1205" s="12"/>
      <c r="BM1205" s="12"/>
      <c r="BN1205" s="12"/>
      <c r="BO1205" s="12"/>
      <c r="BP1205" s="12"/>
      <c r="BQ1205" s="12"/>
      <c r="BR1205" s="12"/>
      <c r="BS1205" s="12"/>
      <c r="BT1205" s="12"/>
      <c r="BU1205" s="12"/>
      <c r="BV1205" s="12"/>
      <c r="BW1205" s="12"/>
      <c r="BX1205" s="12"/>
      <c r="BY1205" s="12"/>
      <c r="BZ1205" s="12"/>
      <c r="CA1205" s="12"/>
      <c r="CB1205" s="12"/>
      <c r="CC1205" s="12"/>
      <c r="CD1205" s="12"/>
      <c r="CE1205" s="12"/>
      <c r="CF1205" s="12"/>
    </row>
    <row r="1206" spans="1:84">
      <c r="A1206" s="4"/>
      <c r="B1206" s="4"/>
      <c r="C1206" s="4"/>
      <c r="D1206" s="4"/>
      <c r="E1206" s="4"/>
      <c r="F1206" s="4"/>
      <c r="G1206" s="4"/>
      <c r="H1206" s="31"/>
      <c r="I1206" s="31"/>
      <c r="J1206" s="31"/>
      <c r="K1206" s="31"/>
      <c r="L1206" s="31"/>
      <c r="M1206" s="4"/>
      <c r="N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</row>
    <row r="1207" spans="1:84">
      <c r="A1207" s="4"/>
      <c r="B1207" s="4"/>
      <c r="C1207" s="4"/>
      <c r="D1207" s="4"/>
      <c r="E1207" s="4"/>
      <c r="F1207" s="4"/>
      <c r="G1207" s="4"/>
      <c r="H1207" s="31"/>
      <c r="I1207" s="31"/>
      <c r="J1207" s="31"/>
      <c r="K1207" s="31"/>
      <c r="L1207" s="31"/>
      <c r="M1207" s="4"/>
      <c r="N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  <c r="BH1207" s="4"/>
      <c r="BI1207" s="4"/>
      <c r="BJ1207" s="4"/>
      <c r="BK1207" s="4"/>
      <c r="BL1207" s="4"/>
      <c r="BM1207" s="4"/>
      <c r="BN1207" s="4"/>
      <c r="BO1207" s="4"/>
      <c r="BP1207" s="4"/>
      <c r="BQ1207" s="4"/>
      <c r="BR1207" s="4"/>
      <c r="BS1207" s="4"/>
      <c r="BT1207" s="4"/>
      <c r="BU1207" s="4"/>
      <c r="BV1207" s="4"/>
      <c r="BW1207" s="4"/>
    </row>
    <row r="1208" spans="1:84">
      <c r="A1208" s="4"/>
      <c r="B1208" s="4"/>
      <c r="C1208" s="4"/>
      <c r="D1208" s="4"/>
      <c r="E1208" s="4"/>
      <c r="F1208" s="4"/>
      <c r="G1208" s="4"/>
      <c r="H1208" s="31"/>
      <c r="I1208" s="31"/>
      <c r="J1208" s="31"/>
      <c r="K1208" s="31"/>
      <c r="L1208" s="31"/>
      <c r="M1208" s="4"/>
      <c r="N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</row>
    <row r="1209" spans="1:84">
      <c r="A1209" s="4"/>
      <c r="B1209" s="4"/>
      <c r="C1209" s="4"/>
      <c r="D1209" s="4"/>
      <c r="E1209" s="4"/>
      <c r="F1209" s="4"/>
      <c r="G1209" s="4"/>
      <c r="H1209" s="31"/>
      <c r="I1209" s="31"/>
      <c r="J1209" s="31"/>
      <c r="K1209" s="31"/>
      <c r="L1209" s="31"/>
      <c r="M1209" s="4"/>
      <c r="N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  <c r="BI1209" s="4"/>
      <c r="BJ1209" s="4"/>
      <c r="BK1209" s="4"/>
      <c r="BL1209" s="4"/>
      <c r="BM1209" s="4"/>
      <c r="BN1209" s="4"/>
      <c r="BO1209" s="4"/>
      <c r="BP1209" s="4"/>
      <c r="BQ1209" s="4"/>
      <c r="BR1209" s="4"/>
      <c r="BS1209" s="4"/>
      <c r="BT1209" s="4"/>
      <c r="BU1209" s="4"/>
      <c r="BV1209" s="4"/>
      <c r="BW1209" s="4"/>
    </row>
    <row r="1210" spans="1:84">
      <c r="A1210" s="4"/>
      <c r="B1210" s="4"/>
      <c r="C1210" s="4"/>
      <c r="D1210" s="4"/>
      <c r="E1210" s="4"/>
      <c r="F1210" s="4"/>
      <c r="G1210" s="4"/>
      <c r="H1210" s="31"/>
      <c r="I1210" s="31"/>
      <c r="J1210" s="31"/>
      <c r="K1210" s="31"/>
      <c r="L1210" s="31"/>
      <c r="M1210" s="4"/>
      <c r="N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</row>
    <row r="1211" spans="1:84">
      <c r="A1211" s="4"/>
      <c r="B1211" s="4"/>
      <c r="C1211" s="4"/>
      <c r="D1211" s="4"/>
      <c r="E1211" s="4"/>
      <c r="F1211" s="4"/>
      <c r="G1211" s="4"/>
      <c r="H1211" s="31"/>
      <c r="I1211" s="31"/>
      <c r="J1211" s="31"/>
      <c r="K1211" s="31"/>
      <c r="L1211" s="31"/>
      <c r="M1211" s="4"/>
      <c r="N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</row>
    <row r="1212" spans="1:84">
      <c r="A1212" s="4"/>
      <c r="B1212" s="4"/>
      <c r="C1212" s="4"/>
      <c r="D1212" s="4"/>
      <c r="E1212" s="4"/>
      <c r="F1212" s="4"/>
      <c r="G1212" s="4"/>
      <c r="H1212" s="31"/>
      <c r="I1212" s="31"/>
      <c r="J1212" s="31"/>
      <c r="K1212" s="31"/>
      <c r="L1212" s="31"/>
      <c r="M1212" s="4"/>
      <c r="N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</row>
    <row r="1213" spans="1:84">
      <c r="A1213" s="4"/>
      <c r="B1213" s="4"/>
      <c r="C1213" s="4"/>
      <c r="D1213" s="4"/>
      <c r="E1213" s="4"/>
      <c r="F1213" s="4"/>
      <c r="G1213" s="4"/>
      <c r="H1213" s="31"/>
      <c r="I1213" s="31"/>
      <c r="J1213" s="31"/>
      <c r="K1213" s="31"/>
      <c r="L1213" s="31"/>
      <c r="M1213" s="4"/>
      <c r="N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</row>
    <row r="1214" spans="1:84">
      <c r="A1214" s="4"/>
      <c r="B1214" s="4"/>
      <c r="C1214" s="4"/>
      <c r="D1214" s="4"/>
      <c r="E1214" s="4"/>
      <c r="F1214" s="4"/>
      <c r="G1214" s="4"/>
      <c r="H1214" s="31"/>
      <c r="I1214" s="31"/>
      <c r="J1214" s="31"/>
      <c r="K1214" s="31"/>
      <c r="L1214" s="31"/>
      <c r="M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</row>
    <row r="1215" spans="1:84">
      <c r="A1215" s="4"/>
      <c r="B1215" s="4"/>
      <c r="C1215" s="4"/>
      <c r="D1215" s="4"/>
      <c r="E1215" s="4"/>
      <c r="F1215" s="4"/>
      <c r="G1215" s="4"/>
      <c r="H1215" s="31"/>
      <c r="I1215" s="31"/>
      <c r="J1215" s="31"/>
      <c r="K1215" s="31"/>
      <c r="L1215" s="31"/>
      <c r="M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</row>
  </sheetData>
  <mergeCells count="1">
    <mergeCell ref="A1:G1"/>
  </mergeCells>
  <printOptions horizontalCentered="1"/>
  <pageMargins left="0.5" right="0.5" top="1" bottom="1" header="0.5" footer="0.5"/>
  <pageSetup scale="85" firstPageNumber="63" fitToHeight="0" orientation="landscape" useFirstPageNumber="1" r:id="rId1"/>
  <headerFooter scaleWithDoc="0" alignWithMargins="0">
    <oddHeader>&amp;CBroadband Adoption Account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2742E-F13C-455F-8B9F-489E6197BEB0}">
  <sheetPr>
    <pageSetUpPr fitToPage="1"/>
  </sheetPr>
  <dimension ref="A1:I20"/>
  <sheetViews>
    <sheetView topLeftCell="A8" zoomScale="90" zoomScaleNormal="90" workbookViewId="0">
      <selection activeCell="A20" sqref="A20"/>
    </sheetView>
  </sheetViews>
  <sheetFormatPr defaultColWidth="8.90625" defaultRowHeight="12.5"/>
  <cols>
    <col min="1" max="2" width="23.6328125" customWidth="1"/>
    <col min="3" max="3" width="17.6328125" customWidth="1"/>
    <col min="4" max="4" width="16.36328125" customWidth="1"/>
    <col min="5" max="5" width="16.6328125" customWidth="1"/>
    <col min="6" max="6" width="16.36328125" customWidth="1"/>
    <col min="7" max="7" width="20.6328125" customWidth="1"/>
    <col min="8" max="8" width="16.6328125" customWidth="1"/>
  </cols>
  <sheetData>
    <row r="1" spans="1:9" s="7" customFormat="1" ht="14.4" customHeight="1" thickBot="1">
      <c r="A1" s="194" t="s">
        <v>81</v>
      </c>
      <c r="B1" s="195"/>
      <c r="C1" s="195"/>
      <c r="D1" s="195"/>
      <c r="E1" s="196"/>
      <c r="F1" s="196"/>
      <c r="G1" s="196"/>
      <c r="H1" s="196"/>
      <c r="I1"/>
    </row>
    <row r="2" spans="1:9" s="2" customFormat="1" ht="44" thickBot="1">
      <c r="A2" s="178" t="s">
        <v>82</v>
      </c>
      <c r="B2" s="179" t="s">
        <v>83</v>
      </c>
      <c r="C2" s="144" t="s">
        <v>84</v>
      </c>
      <c r="D2" s="145" t="s">
        <v>85</v>
      </c>
      <c r="E2" s="95" t="s">
        <v>86</v>
      </c>
      <c r="F2" s="94" t="s">
        <v>87</v>
      </c>
      <c r="G2" s="76" t="s">
        <v>88</v>
      </c>
      <c r="H2" s="76" t="s">
        <v>89</v>
      </c>
      <c r="I2"/>
    </row>
    <row r="3" spans="1:9" s="2" customFormat="1" ht="14.4" customHeight="1">
      <c r="A3" s="146" t="s">
        <v>90</v>
      </c>
      <c r="B3" s="97"/>
      <c r="C3" s="159"/>
      <c r="D3" s="160">
        <f>H3</f>
        <v>0</v>
      </c>
      <c r="E3" s="77"/>
      <c r="F3" s="78"/>
      <c r="G3" s="79"/>
      <c r="H3" s="80">
        <f>(F3*G3)</f>
        <v>0</v>
      </c>
      <c r="I3"/>
    </row>
    <row r="4" spans="1:9" s="2" customFormat="1" ht="14.5">
      <c r="A4" s="129" t="s">
        <v>91</v>
      </c>
      <c r="B4" s="130"/>
      <c r="C4" s="161"/>
      <c r="D4" s="162">
        <f>H4</f>
        <v>0</v>
      </c>
      <c r="E4" s="77"/>
      <c r="F4" s="78"/>
      <c r="G4" s="79"/>
      <c r="H4" s="80">
        <f t="shared" ref="H4:H10" si="0">(F4*G4)</f>
        <v>0</v>
      </c>
      <c r="I4"/>
    </row>
    <row r="5" spans="1:9" s="2" customFormat="1" ht="15" thickBot="1">
      <c r="A5" s="131" t="s">
        <v>92</v>
      </c>
      <c r="B5" s="132"/>
      <c r="C5" s="163">
        <f>SUM(C3:C4)</f>
        <v>0</v>
      </c>
      <c r="D5" s="164">
        <f>SUM(D3:D4)</f>
        <v>0</v>
      </c>
      <c r="E5" s="82"/>
      <c r="F5" s="83"/>
      <c r="G5" s="84"/>
      <c r="H5" s="85"/>
      <c r="I5"/>
    </row>
    <row r="6" spans="1:9" s="2" customFormat="1" ht="16" thickBot="1">
      <c r="A6" s="197" t="s">
        <v>93</v>
      </c>
      <c r="B6" s="198"/>
      <c r="C6" s="198"/>
      <c r="D6" s="147">
        <f>SUM(C5+D5)</f>
        <v>0</v>
      </c>
      <c r="E6" s="86"/>
      <c r="F6" s="83"/>
      <c r="G6" s="84"/>
      <c r="H6" s="85"/>
      <c r="I6"/>
    </row>
    <row r="7" spans="1:9" s="2" customFormat="1" ht="15" thickBot="1">
      <c r="A7" s="87"/>
      <c r="B7"/>
      <c r="C7" s="81"/>
      <c r="D7" s="88"/>
      <c r="E7" s="86"/>
      <c r="F7" s="83"/>
      <c r="G7" s="84"/>
      <c r="H7" s="85"/>
      <c r="I7"/>
    </row>
    <row r="8" spans="1:9" s="2" customFormat="1" ht="44" thickBot="1">
      <c r="A8" s="180" t="s">
        <v>94</v>
      </c>
      <c r="B8" s="179" t="s">
        <v>83</v>
      </c>
      <c r="C8" s="144" t="s">
        <v>84</v>
      </c>
      <c r="D8" s="145" t="s">
        <v>85</v>
      </c>
      <c r="E8" s="86"/>
      <c r="F8" s="83"/>
      <c r="G8" s="84"/>
      <c r="H8" s="85"/>
      <c r="I8"/>
    </row>
    <row r="9" spans="1:9" s="2" customFormat="1" ht="14.5">
      <c r="A9" s="146" t="s">
        <v>90</v>
      </c>
      <c r="B9" s="97"/>
      <c r="C9" s="159"/>
      <c r="D9" s="160">
        <f>H9</f>
        <v>0</v>
      </c>
      <c r="E9" s="77"/>
      <c r="F9" s="78"/>
      <c r="G9" s="79"/>
      <c r="H9" s="80">
        <f>(F9*G9)</f>
        <v>0</v>
      </c>
      <c r="I9"/>
    </row>
    <row r="10" spans="1:9" s="2" customFormat="1" ht="14.5">
      <c r="A10" s="129" t="s">
        <v>91</v>
      </c>
      <c r="B10" s="130"/>
      <c r="C10" s="161"/>
      <c r="D10" s="162">
        <f>H10</f>
        <v>0</v>
      </c>
      <c r="E10" s="89"/>
      <c r="F10" s="78"/>
      <c r="G10" s="79"/>
      <c r="H10" s="80">
        <f t="shared" si="0"/>
        <v>0</v>
      </c>
      <c r="I10"/>
    </row>
    <row r="11" spans="1:9" s="2" customFormat="1" ht="15" thickBot="1">
      <c r="A11" s="131" t="s">
        <v>92</v>
      </c>
      <c r="B11" s="132"/>
      <c r="C11" s="163">
        <f>SUM(C9:C10)</f>
        <v>0</v>
      </c>
      <c r="D11" s="164">
        <f>SUM(D9:D10)</f>
        <v>0</v>
      </c>
      <c r="E11" s="86"/>
      <c r="F11" s="83"/>
      <c r="G11" s="84"/>
      <c r="H11" s="85"/>
      <c r="I11"/>
    </row>
    <row r="12" spans="1:9" ht="16" thickBot="1">
      <c r="A12" s="197" t="s">
        <v>96</v>
      </c>
      <c r="B12" s="198"/>
      <c r="C12" s="198"/>
      <c r="D12" s="147">
        <f>SUM(C11+D11)</f>
        <v>0</v>
      </c>
      <c r="E12" s="90"/>
      <c r="F12" s="83"/>
      <c r="G12" s="83"/>
      <c r="H12" s="91"/>
    </row>
    <row r="13" spans="1:9" ht="32" customHeight="1" thickBot="1">
      <c r="A13" s="192" t="s">
        <v>135</v>
      </c>
      <c r="B13" s="193"/>
      <c r="C13" s="193"/>
      <c r="D13" s="148">
        <f>D6+D12</f>
        <v>0</v>
      </c>
      <c r="E13" s="92"/>
      <c r="F13" s="83"/>
      <c r="G13" s="83"/>
      <c r="H13" s="83"/>
    </row>
    <row r="14" spans="1:9" ht="30.65" customHeight="1" thickBot="1">
      <c r="A14" s="192" t="s">
        <v>136</v>
      </c>
      <c r="B14" s="193"/>
      <c r="C14" s="193"/>
      <c r="D14" s="148"/>
      <c r="E14" s="92"/>
      <c r="F14" s="83"/>
      <c r="G14" s="83"/>
      <c r="H14" s="83"/>
    </row>
    <row r="15" spans="1:9" ht="28.25" customHeight="1" thickBot="1">
      <c r="A15" s="192" t="s">
        <v>137</v>
      </c>
      <c r="B15" s="193"/>
      <c r="C15" s="193"/>
      <c r="D15" s="148">
        <f>D13-D14</f>
        <v>0</v>
      </c>
      <c r="E15" s="92"/>
      <c r="F15" s="83"/>
      <c r="G15" s="83"/>
      <c r="H15" s="83"/>
    </row>
    <row r="16" spans="1:9">
      <c r="C16" s="93"/>
    </row>
    <row r="17" spans="1:3">
      <c r="C17" s="93"/>
    </row>
    <row r="20" spans="1:3" ht="18">
      <c r="A20" s="182" t="s">
        <v>148</v>
      </c>
      <c r="B20" s="165"/>
    </row>
  </sheetData>
  <mergeCells count="6">
    <mergeCell ref="A15:C15"/>
    <mergeCell ref="A1:H1"/>
    <mergeCell ref="A6:C6"/>
    <mergeCell ref="A12:C12"/>
    <mergeCell ref="A13:C13"/>
    <mergeCell ref="A14:C14"/>
  </mergeCells>
  <pageMargins left="0.7" right="0.7" top="0.75" bottom="0.75" header="0.3" footer="0.3"/>
  <pageSetup scale="92" fitToHeight="0" orientation="landscape" r:id="rId1"/>
  <headerFooter>
    <oddHeader>&amp;CBroadband Adoption Account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98EDB-ECF2-43F2-B35A-776AB6F94671}">
  <sheetPr>
    <pageSetUpPr fitToPage="1"/>
  </sheetPr>
  <dimension ref="A1:I20"/>
  <sheetViews>
    <sheetView topLeftCell="A8" zoomScale="90" zoomScaleNormal="90" workbookViewId="0">
      <selection activeCell="A20" sqref="A20"/>
    </sheetView>
  </sheetViews>
  <sheetFormatPr defaultColWidth="8.90625" defaultRowHeight="12.5"/>
  <cols>
    <col min="1" max="2" width="23.6328125" customWidth="1"/>
    <col min="3" max="3" width="17.6328125" customWidth="1"/>
    <col min="4" max="4" width="16.36328125" customWidth="1"/>
    <col min="5" max="5" width="16.6328125" customWidth="1"/>
    <col min="6" max="6" width="16.36328125" customWidth="1"/>
    <col min="7" max="7" width="20.6328125" customWidth="1"/>
    <col min="8" max="8" width="16.6328125" customWidth="1"/>
  </cols>
  <sheetData>
    <row r="1" spans="1:9" s="7" customFormat="1" ht="14.4" customHeight="1" thickBot="1">
      <c r="A1" s="194" t="s">
        <v>97</v>
      </c>
      <c r="B1" s="195"/>
      <c r="C1" s="195"/>
      <c r="D1" s="195"/>
      <c r="E1" s="196"/>
      <c r="F1" s="196"/>
      <c r="G1" s="196"/>
      <c r="H1" s="196"/>
      <c r="I1"/>
    </row>
    <row r="2" spans="1:9" s="2" customFormat="1" ht="44" thickBot="1">
      <c r="A2" s="178" t="s">
        <v>82</v>
      </c>
      <c r="B2" s="179" t="s">
        <v>83</v>
      </c>
      <c r="C2" s="144" t="s">
        <v>84</v>
      </c>
      <c r="D2" s="145" t="s">
        <v>85</v>
      </c>
      <c r="E2" s="95" t="s">
        <v>86</v>
      </c>
      <c r="F2" s="94" t="s">
        <v>87</v>
      </c>
      <c r="G2" s="76" t="s">
        <v>88</v>
      </c>
      <c r="H2" s="76" t="s">
        <v>89</v>
      </c>
      <c r="I2"/>
    </row>
    <row r="3" spans="1:9" s="2" customFormat="1" ht="14.4" customHeight="1">
      <c r="A3" s="146" t="s">
        <v>90</v>
      </c>
      <c r="B3" s="97"/>
      <c r="C3" s="159"/>
      <c r="D3" s="160">
        <f>H3</f>
        <v>0</v>
      </c>
      <c r="E3" s="77"/>
      <c r="F3" s="78"/>
      <c r="G3" s="79"/>
      <c r="H3" s="80">
        <f>(F3*G3)</f>
        <v>0</v>
      </c>
      <c r="I3"/>
    </row>
    <row r="4" spans="1:9" s="2" customFormat="1" ht="14.5">
      <c r="A4" s="129" t="s">
        <v>91</v>
      </c>
      <c r="B4" s="130"/>
      <c r="C4" s="161"/>
      <c r="D4" s="162">
        <f>H4</f>
        <v>0</v>
      </c>
      <c r="E4" s="77"/>
      <c r="F4" s="78"/>
      <c r="G4" s="79"/>
      <c r="H4" s="80">
        <f t="shared" ref="H4:H10" si="0">(F4*G4)</f>
        <v>0</v>
      </c>
      <c r="I4"/>
    </row>
    <row r="5" spans="1:9" s="2" customFormat="1" ht="15" thickBot="1">
      <c r="A5" s="131" t="s">
        <v>92</v>
      </c>
      <c r="B5" s="132"/>
      <c r="C5" s="163">
        <f>SUM(C3:C4)</f>
        <v>0</v>
      </c>
      <c r="D5" s="164">
        <f>SUM(D3:D4)</f>
        <v>0</v>
      </c>
      <c r="E5" s="82"/>
      <c r="F5" s="83"/>
      <c r="G5" s="84"/>
      <c r="H5" s="85"/>
      <c r="I5"/>
    </row>
    <row r="6" spans="1:9" s="2" customFormat="1" ht="16" thickBot="1">
      <c r="A6" s="197" t="s">
        <v>93</v>
      </c>
      <c r="B6" s="198"/>
      <c r="C6" s="198"/>
      <c r="D6" s="147">
        <f>SUM(C5+D5)</f>
        <v>0</v>
      </c>
      <c r="E6" s="86"/>
      <c r="F6" s="83"/>
      <c r="G6" s="84"/>
      <c r="H6" s="85"/>
      <c r="I6"/>
    </row>
    <row r="7" spans="1:9" s="2" customFormat="1" ht="15" thickBot="1">
      <c r="A7" s="87"/>
      <c r="B7"/>
      <c r="C7" s="81"/>
      <c r="D7" s="88"/>
      <c r="E7" s="86"/>
      <c r="F7" s="83"/>
      <c r="G7" s="84"/>
      <c r="H7" s="85"/>
      <c r="I7"/>
    </row>
    <row r="8" spans="1:9" s="2" customFormat="1" ht="44" thickBot="1">
      <c r="A8" s="180" t="s">
        <v>94</v>
      </c>
      <c r="B8" s="179" t="s">
        <v>83</v>
      </c>
      <c r="C8" s="144" t="s">
        <v>95</v>
      </c>
      <c r="D8" s="145" t="s">
        <v>85</v>
      </c>
      <c r="E8" s="86"/>
      <c r="F8" s="83"/>
      <c r="G8" s="84"/>
      <c r="H8" s="85"/>
      <c r="I8"/>
    </row>
    <row r="9" spans="1:9" s="2" customFormat="1" ht="14.5">
      <c r="A9" s="146" t="s">
        <v>90</v>
      </c>
      <c r="B9" s="97"/>
      <c r="C9" s="159"/>
      <c r="D9" s="160">
        <f>H9</f>
        <v>0</v>
      </c>
      <c r="E9" s="77"/>
      <c r="F9" s="78"/>
      <c r="G9" s="79"/>
      <c r="H9" s="80">
        <f>(F9*G9)</f>
        <v>0</v>
      </c>
      <c r="I9"/>
    </row>
    <row r="10" spans="1:9" s="2" customFormat="1" ht="14.5">
      <c r="A10" s="129" t="s">
        <v>91</v>
      </c>
      <c r="B10" s="130"/>
      <c r="C10" s="161"/>
      <c r="D10" s="162">
        <f>H10</f>
        <v>0</v>
      </c>
      <c r="E10" s="89"/>
      <c r="F10" s="78"/>
      <c r="G10" s="79"/>
      <c r="H10" s="80">
        <f t="shared" si="0"/>
        <v>0</v>
      </c>
      <c r="I10"/>
    </row>
    <row r="11" spans="1:9" s="2" customFormat="1" ht="15" thickBot="1">
      <c r="A11" s="131" t="s">
        <v>92</v>
      </c>
      <c r="B11" s="132"/>
      <c r="C11" s="163">
        <f>SUM(C9:C10)</f>
        <v>0</v>
      </c>
      <c r="D11" s="164">
        <f>SUM(D9:D10)</f>
        <v>0</v>
      </c>
      <c r="E11" s="86"/>
      <c r="F11" s="83"/>
      <c r="G11" s="84"/>
      <c r="H11" s="85"/>
      <c r="I11"/>
    </row>
    <row r="12" spans="1:9" ht="16" thickBot="1">
      <c r="A12" s="197" t="s">
        <v>96</v>
      </c>
      <c r="B12" s="198"/>
      <c r="C12" s="198"/>
      <c r="D12" s="147">
        <f>SUM(C11+D11)</f>
        <v>0</v>
      </c>
      <c r="E12" s="90"/>
      <c r="F12" s="83"/>
      <c r="G12" s="83"/>
      <c r="H12" s="91"/>
    </row>
    <row r="13" spans="1:9" ht="32" customHeight="1" thickBot="1">
      <c r="A13" s="192" t="s">
        <v>138</v>
      </c>
      <c r="B13" s="193"/>
      <c r="C13" s="193"/>
      <c r="D13" s="148">
        <f>D6+D12</f>
        <v>0</v>
      </c>
      <c r="E13" s="92"/>
      <c r="F13" s="83"/>
      <c r="G13" s="83"/>
      <c r="H13" s="83"/>
    </row>
    <row r="14" spans="1:9" ht="30.65" customHeight="1" thickBot="1">
      <c r="A14" s="192" t="s">
        <v>139</v>
      </c>
      <c r="B14" s="193"/>
      <c r="C14" s="193"/>
      <c r="D14" s="148"/>
      <c r="E14" s="92"/>
      <c r="F14" s="83"/>
      <c r="G14" s="83"/>
      <c r="H14" s="83"/>
    </row>
    <row r="15" spans="1:9" ht="28.25" customHeight="1" thickBot="1">
      <c r="A15" s="192" t="s">
        <v>140</v>
      </c>
      <c r="B15" s="193"/>
      <c r="C15" s="193"/>
      <c r="D15" s="148">
        <f>D13-D14</f>
        <v>0</v>
      </c>
      <c r="E15" s="92"/>
      <c r="F15" s="83"/>
      <c r="G15" s="83"/>
      <c r="H15" s="83"/>
    </row>
    <row r="16" spans="1:9">
      <c r="C16" s="93"/>
    </row>
    <row r="17" spans="1:3">
      <c r="C17" s="93"/>
    </row>
    <row r="20" spans="1:3" ht="18">
      <c r="A20" s="182" t="s">
        <v>148</v>
      </c>
    </row>
  </sheetData>
  <mergeCells count="6">
    <mergeCell ref="A15:C15"/>
    <mergeCell ref="A1:H1"/>
    <mergeCell ref="A6:C6"/>
    <mergeCell ref="A12:C12"/>
    <mergeCell ref="A13:C13"/>
    <mergeCell ref="A14:C14"/>
  </mergeCells>
  <pageMargins left="0.7" right="0.7" top="0.75" bottom="0.75" header="0.3" footer="0.3"/>
  <pageSetup scale="92" fitToHeight="0" orientation="landscape" r:id="rId1"/>
  <headerFooter>
    <oddHeader>&amp;CBroadband Adoption Account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A78B1-258A-404B-AB75-96CC5B399E52}">
  <sheetPr>
    <pageSetUpPr fitToPage="1"/>
  </sheetPr>
  <dimension ref="A1:I20"/>
  <sheetViews>
    <sheetView topLeftCell="A8" zoomScale="90" zoomScaleNormal="90" workbookViewId="0">
      <selection activeCell="A20" sqref="A20"/>
    </sheetView>
  </sheetViews>
  <sheetFormatPr defaultColWidth="8.90625" defaultRowHeight="12.5"/>
  <cols>
    <col min="1" max="2" width="23.6328125" customWidth="1"/>
    <col min="3" max="3" width="17.6328125" customWidth="1"/>
    <col min="4" max="4" width="16.36328125" customWidth="1"/>
    <col min="5" max="5" width="16.6328125" customWidth="1"/>
    <col min="6" max="6" width="16.36328125" customWidth="1"/>
    <col min="7" max="7" width="20.6328125" customWidth="1"/>
    <col min="8" max="8" width="16.6328125" customWidth="1"/>
  </cols>
  <sheetData>
    <row r="1" spans="1:9" s="7" customFormat="1" ht="14.4" customHeight="1" thickBot="1">
      <c r="A1" s="194" t="s">
        <v>98</v>
      </c>
      <c r="B1" s="195"/>
      <c r="C1" s="195"/>
      <c r="D1" s="195"/>
      <c r="E1" s="196"/>
      <c r="F1" s="196"/>
      <c r="G1" s="196"/>
      <c r="H1" s="196"/>
      <c r="I1"/>
    </row>
    <row r="2" spans="1:9" s="2" customFormat="1" ht="44" thickBot="1">
      <c r="A2" s="178" t="s">
        <v>82</v>
      </c>
      <c r="B2" s="179" t="s">
        <v>83</v>
      </c>
      <c r="C2" s="144" t="s">
        <v>84</v>
      </c>
      <c r="D2" s="145" t="s">
        <v>85</v>
      </c>
      <c r="E2" s="95" t="s">
        <v>86</v>
      </c>
      <c r="F2" s="94" t="s">
        <v>87</v>
      </c>
      <c r="G2" s="76" t="s">
        <v>88</v>
      </c>
      <c r="H2" s="76" t="s">
        <v>89</v>
      </c>
      <c r="I2"/>
    </row>
    <row r="3" spans="1:9" s="2" customFormat="1" ht="14.4" customHeight="1">
      <c r="A3" s="146" t="s">
        <v>90</v>
      </c>
      <c r="B3" s="97"/>
      <c r="C3" s="159"/>
      <c r="D3" s="160">
        <f>H3</f>
        <v>0</v>
      </c>
      <c r="E3" s="77"/>
      <c r="F3" s="78"/>
      <c r="G3" s="79"/>
      <c r="H3" s="80">
        <f>(F3*G3)</f>
        <v>0</v>
      </c>
      <c r="I3"/>
    </row>
    <row r="4" spans="1:9" s="2" customFormat="1" ht="14.5">
      <c r="A4" s="129" t="s">
        <v>91</v>
      </c>
      <c r="B4" s="130"/>
      <c r="C4" s="161"/>
      <c r="D4" s="162">
        <f>H4</f>
        <v>0</v>
      </c>
      <c r="E4" s="77"/>
      <c r="F4" s="78"/>
      <c r="G4" s="79"/>
      <c r="H4" s="80">
        <f t="shared" ref="H4:H10" si="0">(F4*G4)</f>
        <v>0</v>
      </c>
      <c r="I4"/>
    </row>
    <row r="5" spans="1:9" s="2" customFormat="1" ht="15" thickBot="1">
      <c r="A5" s="131" t="s">
        <v>92</v>
      </c>
      <c r="B5" s="132"/>
      <c r="C5" s="163">
        <f>SUM(C3:C4)</f>
        <v>0</v>
      </c>
      <c r="D5" s="164">
        <f>SUM(D3:D4)</f>
        <v>0</v>
      </c>
      <c r="E5" s="82"/>
      <c r="F5" s="83"/>
      <c r="G5" s="84"/>
      <c r="H5" s="85"/>
      <c r="I5"/>
    </row>
    <row r="6" spans="1:9" s="2" customFormat="1" ht="16" thickBot="1">
      <c r="A6" s="197" t="s">
        <v>93</v>
      </c>
      <c r="B6" s="198"/>
      <c r="C6" s="198"/>
      <c r="D6" s="147">
        <f>SUM(C5+D5)</f>
        <v>0</v>
      </c>
      <c r="E6" s="86"/>
      <c r="F6" s="83"/>
      <c r="G6" s="84"/>
      <c r="H6" s="85"/>
      <c r="I6"/>
    </row>
    <row r="7" spans="1:9" s="2" customFormat="1" ht="15" thickBot="1">
      <c r="A7" s="87"/>
      <c r="B7"/>
      <c r="C7" s="81"/>
      <c r="D7" s="88"/>
      <c r="E7" s="86"/>
      <c r="F7" s="83"/>
      <c r="G7" s="84"/>
      <c r="H7" s="85"/>
      <c r="I7"/>
    </row>
    <row r="8" spans="1:9" s="2" customFormat="1" ht="44" thickBot="1">
      <c r="A8" s="180" t="s">
        <v>94</v>
      </c>
      <c r="B8" s="179" t="s">
        <v>83</v>
      </c>
      <c r="C8" s="144" t="s">
        <v>84</v>
      </c>
      <c r="D8" s="145" t="s">
        <v>85</v>
      </c>
      <c r="E8" s="86"/>
      <c r="F8" s="83"/>
      <c r="G8" s="84"/>
      <c r="H8" s="85"/>
      <c r="I8"/>
    </row>
    <row r="9" spans="1:9" s="2" customFormat="1" ht="14.5">
      <c r="A9" s="146" t="s">
        <v>90</v>
      </c>
      <c r="B9" s="97"/>
      <c r="C9" s="159"/>
      <c r="D9" s="160">
        <f>H9</f>
        <v>0</v>
      </c>
      <c r="E9" s="77"/>
      <c r="F9" s="78"/>
      <c r="G9" s="79"/>
      <c r="H9" s="80">
        <f>(F9*G9)</f>
        <v>0</v>
      </c>
      <c r="I9"/>
    </row>
    <row r="10" spans="1:9" s="2" customFormat="1" ht="14.5">
      <c r="A10" s="129" t="s">
        <v>91</v>
      </c>
      <c r="B10" s="130"/>
      <c r="C10" s="161"/>
      <c r="D10" s="162">
        <f>H10</f>
        <v>0</v>
      </c>
      <c r="E10" s="89"/>
      <c r="F10" s="78"/>
      <c r="G10" s="79"/>
      <c r="H10" s="80">
        <f t="shared" si="0"/>
        <v>0</v>
      </c>
      <c r="I10"/>
    </row>
    <row r="11" spans="1:9" s="2" customFormat="1" ht="15" thickBot="1">
      <c r="A11" s="131" t="s">
        <v>92</v>
      </c>
      <c r="B11" s="132"/>
      <c r="C11" s="163">
        <f>SUM(C9:C10)</f>
        <v>0</v>
      </c>
      <c r="D11" s="164">
        <f>SUM(D9:D10)</f>
        <v>0</v>
      </c>
      <c r="E11" s="86"/>
      <c r="F11" s="83"/>
      <c r="G11" s="84"/>
      <c r="H11" s="85"/>
      <c r="I11"/>
    </row>
    <row r="12" spans="1:9" ht="16" thickBot="1">
      <c r="A12" s="197" t="s">
        <v>96</v>
      </c>
      <c r="B12" s="198"/>
      <c r="C12" s="198"/>
      <c r="D12" s="147">
        <f>SUM(C11+D11)</f>
        <v>0</v>
      </c>
      <c r="E12" s="90"/>
      <c r="F12" s="83"/>
      <c r="G12" s="83"/>
      <c r="H12" s="91"/>
    </row>
    <row r="13" spans="1:9" ht="32" customHeight="1" thickBot="1">
      <c r="A13" s="192" t="s">
        <v>141</v>
      </c>
      <c r="B13" s="193"/>
      <c r="C13" s="193"/>
      <c r="D13" s="148">
        <f>D6+D12</f>
        <v>0</v>
      </c>
      <c r="E13" s="92"/>
      <c r="F13" s="83"/>
      <c r="G13" s="83"/>
      <c r="H13" s="83"/>
    </row>
    <row r="14" spans="1:9" ht="30.65" customHeight="1" thickBot="1">
      <c r="A14" s="192" t="s">
        <v>142</v>
      </c>
      <c r="B14" s="193"/>
      <c r="C14" s="193"/>
      <c r="D14" s="148"/>
      <c r="E14" s="92"/>
      <c r="F14" s="83"/>
      <c r="G14" s="83"/>
      <c r="H14" s="83"/>
    </row>
    <row r="15" spans="1:9" ht="28.25" customHeight="1" thickBot="1">
      <c r="A15" s="192" t="s">
        <v>143</v>
      </c>
      <c r="B15" s="193"/>
      <c r="C15" s="193"/>
      <c r="D15" s="148">
        <f>D13-D14</f>
        <v>0</v>
      </c>
      <c r="E15" s="92"/>
      <c r="F15" s="83"/>
      <c r="G15" s="83"/>
      <c r="H15" s="83"/>
    </row>
    <row r="16" spans="1:9">
      <c r="C16" s="93"/>
    </row>
    <row r="17" spans="1:3">
      <c r="C17" s="93"/>
    </row>
    <row r="20" spans="1:3" ht="18">
      <c r="A20" s="182" t="s">
        <v>148</v>
      </c>
    </row>
  </sheetData>
  <mergeCells count="6">
    <mergeCell ref="A15:C15"/>
    <mergeCell ref="A1:H1"/>
    <mergeCell ref="A6:C6"/>
    <mergeCell ref="A12:C12"/>
    <mergeCell ref="A13:C13"/>
    <mergeCell ref="A14:C14"/>
  </mergeCells>
  <pageMargins left="0.7" right="0.7" top="0.75" bottom="0.75" header="0.3" footer="0.3"/>
  <pageSetup scale="92" fitToHeight="0" orientation="landscape" r:id="rId1"/>
  <headerFooter>
    <oddHeader>&amp;CBroadband Adoption Account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1"/>
  <sheetViews>
    <sheetView topLeftCell="A13" zoomScale="90" zoomScaleNormal="90" workbookViewId="0">
      <selection activeCell="A21" sqref="A21"/>
    </sheetView>
  </sheetViews>
  <sheetFormatPr defaultRowHeight="12.5"/>
  <cols>
    <col min="1" max="1" width="23.6328125" customWidth="1"/>
    <col min="2" max="2" width="17.6328125" customWidth="1"/>
    <col min="3" max="3" width="16.36328125" customWidth="1"/>
    <col min="4" max="4" width="11.08984375" customWidth="1"/>
    <col min="5" max="5" width="12.36328125" customWidth="1"/>
    <col min="6" max="6" width="14.36328125" customWidth="1"/>
    <col min="7" max="7" width="16.90625" customWidth="1"/>
  </cols>
  <sheetData>
    <row r="1" spans="1:7" s="7" customFormat="1" ht="14.4" customHeight="1" thickBot="1">
      <c r="A1" s="201" t="s">
        <v>99</v>
      </c>
      <c r="B1" s="202"/>
      <c r="C1" s="202"/>
      <c r="D1" s="202"/>
      <c r="E1" s="202"/>
      <c r="F1" s="202"/>
      <c r="G1" s="203"/>
    </row>
    <row r="2" spans="1:7" s="2" customFormat="1" ht="29.5" thickBot="1">
      <c r="A2" s="145" t="s">
        <v>100</v>
      </c>
      <c r="B2" s="145" t="s">
        <v>101</v>
      </c>
      <c r="C2" s="145" t="s">
        <v>102</v>
      </c>
      <c r="D2" s="145" t="s">
        <v>103</v>
      </c>
      <c r="E2" s="145" t="s">
        <v>104</v>
      </c>
      <c r="F2" s="145" t="s">
        <v>83</v>
      </c>
      <c r="G2" s="145" t="s">
        <v>105</v>
      </c>
    </row>
    <row r="3" spans="1:7" s="2" customFormat="1" ht="14.4" customHeight="1">
      <c r="A3" s="146"/>
      <c r="B3" s="97"/>
      <c r="C3" s="99"/>
      <c r="D3" s="166"/>
      <c r="E3" s="167">
        <f>C3*D3</f>
        <v>0</v>
      </c>
      <c r="F3" s="97"/>
      <c r="G3" s="98"/>
    </row>
    <row r="4" spans="1:7" s="2" customFormat="1" ht="15" thickBot="1">
      <c r="A4" s="101"/>
      <c r="B4" s="102"/>
      <c r="C4" s="103"/>
      <c r="D4" s="168"/>
      <c r="E4" s="169">
        <f>C4*D4</f>
        <v>0</v>
      </c>
      <c r="F4" s="102"/>
      <c r="G4" s="104"/>
    </row>
    <row r="5" spans="1:7" s="2" customFormat="1" ht="16" thickBot="1">
      <c r="A5" s="199" t="s">
        <v>106</v>
      </c>
      <c r="B5" s="200"/>
      <c r="C5" s="100">
        <f>SUM(E3:E4)</f>
        <v>0</v>
      </c>
      <c r="D5"/>
    </row>
    <row r="7" spans="1:7" s="2" customFormat="1" ht="19" thickBot="1">
      <c r="A7" s="204" t="s">
        <v>107</v>
      </c>
      <c r="B7" s="205"/>
      <c r="C7" s="205"/>
      <c r="D7"/>
    </row>
    <row r="8" spans="1:7" s="2" customFormat="1" ht="15" thickBot="1">
      <c r="A8" s="145" t="s">
        <v>108</v>
      </c>
      <c r="B8" s="145" t="s">
        <v>109</v>
      </c>
      <c r="C8" s="145" t="s">
        <v>110</v>
      </c>
      <c r="D8"/>
    </row>
    <row r="9" spans="1:7" s="2" customFormat="1" ht="14.5">
      <c r="A9" s="149"/>
      <c r="B9" s="105"/>
      <c r="C9" s="106"/>
      <c r="D9"/>
    </row>
    <row r="10" spans="1:7" s="2" customFormat="1" ht="15" thickBot="1">
      <c r="A10" s="107"/>
      <c r="B10" s="108"/>
      <c r="C10" s="70"/>
      <c r="D10"/>
    </row>
    <row r="11" spans="1:7" s="2" customFormat="1" ht="47" thickBot="1">
      <c r="A11" s="150" t="s">
        <v>111</v>
      </c>
      <c r="B11" s="151">
        <f>SUM(B9:B10)</f>
        <v>0</v>
      </c>
      <c r="C11"/>
      <c r="D11"/>
    </row>
    <row r="12" spans="1:7" s="2" customFormat="1" ht="14.5">
      <c r="A12" s="96"/>
      <c r="B12" s="81"/>
      <c r="C12"/>
      <c r="D12"/>
    </row>
    <row r="13" spans="1:7" s="2" customFormat="1" ht="15" thickBot="1">
      <c r="A13" s="96"/>
      <c r="B13" s="81"/>
      <c r="C13"/>
      <c r="D13"/>
    </row>
    <row r="14" spans="1:7" ht="32" customHeight="1" thickBot="1">
      <c r="A14" s="192" t="s">
        <v>144</v>
      </c>
      <c r="B14" s="193"/>
      <c r="C14" s="152">
        <f>C5+B11</f>
        <v>0</v>
      </c>
    </row>
    <row r="15" spans="1:7" ht="30.65" customHeight="1" thickBot="1">
      <c r="A15" s="192" t="s">
        <v>145</v>
      </c>
      <c r="B15" s="193"/>
      <c r="C15" s="148"/>
    </row>
    <row r="16" spans="1:7" ht="28.25" customHeight="1" thickBot="1">
      <c r="A16" s="192" t="s">
        <v>146</v>
      </c>
      <c r="B16" s="193"/>
      <c r="C16" s="152">
        <f>C14-C15</f>
        <v>0</v>
      </c>
    </row>
    <row r="17" spans="1:2">
      <c r="B17" s="93"/>
    </row>
    <row r="18" spans="1:2">
      <c r="B18" s="93"/>
    </row>
    <row r="21" spans="1:2" ht="18">
      <c r="A21" s="182" t="s">
        <v>148</v>
      </c>
    </row>
  </sheetData>
  <mergeCells count="6">
    <mergeCell ref="A14:B14"/>
    <mergeCell ref="A15:B15"/>
    <mergeCell ref="A16:B16"/>
    <mergeCell ref="A5:B5"/>
    <mergeCell ref="A1:G1"/>
    <mergeCell ref="A7:C7"/>
  </mergeCells>
  <pageMargins left="0.7" right="0.7" top="0.75" bottom="0.75" header="0.3" footer="0.3"/>
  <pageSetup scale="92" fitToHeight="0" orientation="landscape" r:id="rId1"/>
  <headerFooter>
    <oddHeader>&amp;CBroadband Adoption Account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D764-4072-4238-8465-493B7C395769}">
  <dimension ref="A1:E3134"/>
  <sheetViews>
    <sheetView workbookViewId="0">
      <pane ySplit="1" topLeftCell="A755" activePane="bottomLeft" state="frozen"/>
      <selection pane="bottomLeft" activeCell="I776" sqref="I776"/>
    </sheetView>
  </sheetViews>
  <sheetFormatPr defaultColWidth="8.90625" defaultRowHeight="12.5"/>
  <cols>
    <col min="1" max="1" width="22" bestFit="1" customWidth="1"/>
    <col min="2" max="2" width="49.36328125" bestFit="1" customWidth="1"/>
    <col min="3" max="3" width="10.6328125" bestFit="1" customWidth="1"/>
    <col min="4" max="4" width="14.36328125" style="171" customWidth="1"/>
    <col min="5" max="5" width="22.6328125" customWidth="1"/>
  </cols>
  <sheetData>
    <row r="1" spans="1:5" ht="25">
      <c r="A1" s="133" t="s">
        <v>112</v>
      </c>
      <c r="B1" s="133" t="s">
        <v>113</v>
      </c>
      <c r="C1" s="133" t="s">
        <v>114</v>
      </c>
      <c r="D1" s="170" t="s">
        <v>115</v>
      </c>
      <c r="E1" s="134" t="s">
        <v>116</v>
      </c>
    </row>
    <row r="2" spans="1:5">
      <c r="A2" s="135"/>
      <c r="B2" s="136"/>
      <c r="C2" s="136"/>
      <c r="D2" s="138"/>
      <c r="E2" s="136"/>
    </row>
    <row r="3" spans="1:5">
      <c r="A3" s="135"/>
      <c r="B3" s="136"/>
      <c r="C3" s="136"/>
      <c r="D3" s="138"/>
      <c r="E3" s="136"/>
    </row>
    <row r="4" spans="1:5">
      <c r="A4" s="135"/>
      <c r="B4" s="136"/>
      <c r="C4" s="136"/>
      <c r="D4" s="138"/>
      <c r="E4" s="136"/>
    </row>
    <row r="5" spans="1:5">
      <c r="A5" s="135"/>
      <c r="B5" s="136"/>
      <c r="C5" s="136"/>
      <c r="D5" s="138"/>
      <c r="E5" s="136"/>
    </row>
    <row r="6" spans="1:5">
      <c r="A6" s="135"/>
      <c r="B6" s="136"/>
      <c r="C6" s="136"/>
      <c r="D6" s="138"/>
      <c r="E6" s="136"/>
    </row>
    <row r="7" spans="1:5">
      <c r="A7" s="135"/>
      <c r="B7" s="136"/>
      <c r="C7" s="136"/>
      <c r="D7" s="138"/>
      <c r="E7" s="136"/>
    </row>
    <row r="8" spans="1:5">
      <c r="A8" s="135"/>
      <c r="B8" s="136"/>
      <c r="C8" s="136"/>
      <c r="D8" s="138"/>
      <c r="E8" s="136"/>
    </row>
    <row r="9" spans="1:5">
      <c r="A9" s="135"/>
      <c r="B9" s="136"/>
      <c r="C9" s="136"/>
      <c r="D9" s="138"/>
      <c r="E9" s="136"/>
    </row>
    <row r="10" spans="1:5">
      <c r="A10" s="135"/>
      <c r="B10" s="136"/>
      <c r="C10" s="136"/>
      <c r="D10" s="138"/>
      <c r="E10" s="136"/>
    </row>
    <row r="11" spans="1:5">
      <c r="A11" s="135"/>
      <c r="B11" s="136"/>
      <c r="C11" s="136"/>
      <c r="D11" s="138"/>
      <c r="E11" s="136"/>
    </row>
    <row r="12" spans="1:5">
      <c r="A12" s="135"/>
      <c r="B12" s="136"/>
      <c r="C12" s="136"/>
      <c r="D12" s="138"/>
      <c r="E12" s="136"/>
    </row>
    <row r="13" spans="1:5">
      <c r="A13" s="135"/>
      <c r="B13" s="136"/>
      <c r="C13" s="136"/>
      <c r="D13" s="138"/>
      <c r="E13" s="136"/>
    </row>
    <row r="14" spans="1:5">
      <c r="A14" s="135"/>
      <c r="B14" s="136"/>
      <c r="C14" s="136"/>
      <c r="D14" s="138"/>
      <c r="E14" s="136"/>
    </row>
    <row r="15" spans="1:5">
      <c r="A15" s="135"/>
      <c r="B15" s="136"/>
      <c r="C15" s="136"/>
      <c r="D15" s="138"/>
      <c r="E15" s="136"/>
    </row>
    <row r="16" spans="1:5">
      <c r="A16" s="135"/>
      <c r="B16" s="136"/>
      <c r="C16" s="136"/>
      <c r="D16" s="138"/>
      <c r="E16" s="136"/>
    </row>
    <row r="17" spans="1:5">
      <c r="A17" s="135"/>
      <c r="B17" s="136"/>
      <c r="C17" s="136"/>
      <c r="D17" s="138"/>
      <c r="E17" s="136"/>
    </row>
    <row r="18" spans="1:5">
      <c r="A18" s="135"/>
      <c r="B18" s="136"/>
      <c r="C18" s="136"/>
      <c r="D18" s="138"/>
      <c r="E18" s="136"/>
    </row>
    <row r="19" spans="1:5">
      <c r="A19" s="135"/>
      <c r="B19" s="136"/>
      <c r="C19" s="136"/>
      <c r="D19" s="138"/>
      <c r="E19" s="136"/>
    </row>
    <row r="20" spans="1:5">
      <c r="A20" s="135"/>
      <c r="B20" s="136"/>
      <c r="C20" s="136"/>
      <c r="D20" s="138"/>
      <c r="E20" s="136"/>
    </row>
    <row r="21" spans="1:5">
      <c r="A21" s="135"/>
      <c r="B21" s="136"/>
      <c r="C21" s="136"/>
      <c r="D21" s="138"/>
      <c r="E21" s="136"/>
    </row>
    <row r="22" spans="1:5">
      <c r="A22" s="135"/>
      <c r="B22" s="136"/>
      <c r="C22" s="136"/>
      <c r="D22" s="138"/>
      <c r="E22" s="136"/>
    </row>
    <row r="23" spans="1:5">
      <c r="A23" s="135"/>
      <c r="B23" s="136"/>
      <c r="C23" s="136"/>
      <c r="D23" s="138"/>
      <c r="E23" s="136"/>
    </row>
    <row r="24" spans="1:5">
      <c r="A24" s="135"/>
      <c r="B24" s="136"/>
      <c r="C24" s="136"/>
      <c r="D24" s="138"/>
      <c r="E24" s="136"/>
    </row>
    <row r="25" spans="1:5">
      <c r="A25" s="135"/>
      <c r="B25" s="136"/>
      <c r="C25" s="136"/>
      <c r="D25" s="138"/>
      <c r="E25" s="136"/>
    </row>
    <row r="26" spans="1:5">
      <c r="A26" s="135"/>
      <c r="B26" s="136"/>
      <c r="C26" s="136"/>
      <c r="D26" s="138"/>
      <c r="E26" s="136"/>
    </row>
    <row r="27" spans="1:5">
      <c r="A27" s="135"/>
      <c r="B27" s="136"/>
      <c r="C27" s="136"/>
      <c r="D27" s="138"/>
      <c r="E27" s="136"/>
    </row>
    <row r="28" spans="1:5">
      <c r="A28" s="135"/>
      <c r="B28" s="136"/>
      <c r="C28" s="136"/>
      <c r="D28" s="138"/>
      <c r="E28" s="136"/>
    </row>
    <row r="29" spans="1:5">
      <c r="A29" s="135"/>
      <c r="B29" s="136"/>
      <c r="C29" s="136"/>
      <c r="D29" s="138"/>
      <c r="E29" s="136"/>
    </row>
    <row r="30" spans="1:5">
      <c r="A30" s="135"/>
      <c r="B30" s="136"/>
      <c r="C30" s="136"/>
      <c r="D30" s="138"/>
      <c r="E30" s="136"/>
    </row>
    <row r="31" spans="1:5">
      <c r="A31" s="135"/>
      <c r="B31" s="136"/>
      <c r="C31" s="136"/>
      <c r="D31" s="138"/>
      <c r="E31" s="136"/>
    </row>
    <row r="32" spans="1:5">
      <c r="A32" s="135"/>
      <c r="B32" s="136"/>
      <c r="C32" s="136"/>
      <c r="D32" s="138"/>
      <c r="E32" s="136"/>
    </row>
    <row r="33" spans="1:5">
      <c r="A33" s="135"/>
      <c r="B33" s="136"/>
      <c r="C33" s="136"/>
      <c r="D33" s="138"/>
      <c r="E33" s="136"/>
    </row>
    <row r="34" spans="1:5">
      <c r="A34" s="135"/>
      <c r="B34" s="136"/>
      <c r="C34" s="136"/>
      <c r="D34" s="138"/>
      <c r="E34" s="136"/>
    </row>
    <row r="35" spans="1:5">
      <c r="A35" s="135"/>
      <c r="B35" s="136"/>
      <c r="C35" s="136"/>
      <c r="D35" s="138"/>
      <c r="E35" s="136"/>
    </row>
    <row r="36" spans="1:5">
      <c r="A36" s="135"/>
      <c r="B36" s="136"/>
      <c r="C36" s="136"/>
      <c r="D36" s="138"/>
      <c r="E36" s="136"/>
    </row>
    <row r="37" spans="1:5">
      <c r="A37" s="135"/>
      <c r="B37" s="136"/>
      <c r="C37" s="136"/>
      <c r="D37" s="138"/>
      <c r="E37" s="136"/>
    </row>
    <row r="38" spans="1:5">
      <c r="A38" s="135"/>
      <c r="B38" s="136"/>
      <c r="C38" s="136"/>
      <c r="D38" s="138"/>
      <c r="E38" s="136"/>
    </row>
    <row r="39" spans="1:5">
      <c r="A39" s="135"/>
      <c r="B39" s="136"/>
      <c r="C39" s="136"/>
      <c r="D39" s="138"/>
      <c r="E39" s="136"/>
    </row>
    <row r="40" spans="1:5">
      <c r="A40" s="135"/>
      <c r="B40" s="136"/>
      <c r="C40" s="136"/>
      <c r="D40" s="138"/>
      <c r="E40" s="136"/>
    </row>
    <row r="41" spans="1:5">
      <c r="A41" s="135"/>
      <c r="B41" s="136"/>
      <c r="C41" s="136"/>
      <c r="D41" s="138"/>
      <c r="E41" s="136"/>
    </row>
    <row r="42" spans="1:5">
      <c r="A42" s="135"/>
      <c r="B42" s="136"/>
      <c r="C42" s="136"/>
      <c r="D42" s="138"/>
      <c r="E42" s="136"/>
    </row>
    <row r="43" spans="1:5">
      <c r="A43" s="135"/>
      <c r="B43" s="136"/>
      <c r="C43" s="136"/>
      <c r="D43" s="138"/>
      <c r="E43" s="136"/>
    </row>
    <row r="44" spans="1:5">
      <c r="A44" s="135"/>
      <c r="B44" s="136"/>
      <c r="C44" s="136"/>
      <c r="D44" s="138"/>
      <c r="E44" s="136"/>
    </row>
    <row r="45" spans="1:5">
      <c r="A45" s="135"/>
      <c r="B45" s="136"/>
      <c r="C45" s="136"/>
      <c r="D45" s="138"/>
      <c r="E45" s="136"/>
    </row>
    <row r="46" spans="1:5">
      <c r="A46" s="135"/>
      <c r="B46" s="136"/>
      <c r="C46" s="136"/>
      <c r="D46" s="138"/>
      <c r="E46" s="136"/>
    </row>
    <row r="47" spans="1:5">
      <c r="A47" s="135"/>
      <c r="B47" s="136"/>
      <c r="C47" s="136"/>
      <c r="D47" s="138"/>
      <c r="E47" s="136"/>
    </row>
    <row r="48" spans="1:5">
      <c r="A48" s="135"/>
      <c r="B48" s="136"/>
      <c r="C48" s="136"/>
      <c r="D48" s="138"/>
      <c r="E48" s="136"/>
    </row>
    <row r="49" spans="1:5">
      <c r="A49" s="135"/>
      <c r="B49" s="136"/>
      <c r="C49" s="136"/>
      <c r="D49" s="138"/>
      <c r="E49" s="136"/>
    </row>
    <row r="50" spans="1:5">
      <c r="A50" s="135"/>
      <c r="B50" s="136"/>
      <c r="C50" s="136"/>
      <c r="D50" s="138"/>
      <c r="E50" s="136"/>
    </row>
    <row r="51" spans="1:5">
      <c r="A51" s="135"/>
      <c r="B51" s="136"/>
      <c r="C51" s="136"/>
      <c r="D51" s="138"/>
      <c r="E51" s="136"/>
    </row>
    <row r="52" spans="1:5">
      <c r="A52" s="135"/>
      <c r="B52" s="136"/>
      <c r="C52" s="136"/>
      <c r="D52" s="138"/>
      <c r="E52" s="136"/>
    </row>
    <row r="53" spans="1:5">
      <c r="A53" s="135"/>
      <c r="B53" s="136"/>
      <c r="C53" s="136"/>
      <c r="D53" s="138"/>
      <c r="E53" s="136"/>
    </row>
    <row r="54" spans="1:5">
      <c r="A54" s="135"/>
      <c r="B54" s="136"/>
      <c r="C54" s="136"/>
      <c r="D54" s="138"/>
      <c r="E54" s="136"/>
    </row>
    <row r="55" spans="1:5">
      <c r="A55" s="135"/>
      <c r="B55" s="136"/>
      <c r="C55" s="136"/>
      <c r="D55" s="138"/>
      <c r="E55" s="136"/>
    </row>
    <row r="56" spans="1:5">
      <c r="A56" s="135"/>
      <c r="B56" s="136"/>
      <c r="C56" s="136"/>
      <c r="D56" s="138"/>
      <c r="E56" s="136"/>
    </row>
    <row r="57" spans="1:5">
      <c r="A57" s="135"/>
      <c r="B57" s="136"/>
      <c r="C57" s="136"/>
      <c r="D57" s="138"/>
      <c r="E57" s="136"/>
    </row>
    <row r="58" spans="1:5">
      <c r="A58" s="135"/>
      <c r="B58" s="136"/>
      <c r="C58" s="136"/>
      <c r="D58" s="138"/>
      <c r="E58" s="136"/>
    </row>
    <row r="59" spans="1:5">
      <c r="A59" s="135"/>
      <c r="B59" s="136"/>
      <c r="C59" s="136"/>
      <c r="D59" s="138"/>
      <c r="E59" s="136"/>
    </row>
    <row r="60" spans="1:5">
      <c r="A60" s="135"/>
      <c r="B60" s="136"/>
      <c r="C60" s="136"/>
      <c r="D60" s="138"/>
      <c r="E60" s="136"/>
    </row>
    <row r="61" spans="1:5">
      <c r="A61" s="135"/>
      <c r="B61" s="136"/>
      <c r="C61" s="136"/>
      <c r="D61" s="138"/>
      <c r="E61" s="136"/>
    </row>
    <row r="62" spans="1:5">
      <c r="A62" s="135"/>
      <c r="B62" s="136"/>
      <c r="C62" s="136"/>
      <c r="D62" s="138"/>
      <c r="E62" s="136"/>
    </row>
    <row r="63" spans="1:5">
      <c r="A63" s="135"/>
      <c r="B63" s="136"/>
      <c r="C63" s="136"/>
      <c r="D63" s="138"/>
      <c r="E63" s="136"/>
    </row>
    <row r="64" spans="1:5">
      <c r="A64" s="135"/>
      <c r="B64" s="136"/>
      <c r="C64" s="136"/>
      <c r="D64" s="138"/>
      <c r="E64" s="136"/>
    </row>
    <row r="65" spans="1:5">
      <c r="A65" s="135"/>
      <c r="B65" s="136"/>
      <c r="C65" s="136"/>
      <c r="D65" s="138"/>
      <c r="E65" s="136"/>
    </row>
    <row r="66" spans="1:5">
      <c r="A66" s="135"/>
      <c r="B66" s="136"/>
      <c r="C66" s="136"/>
      <c r="D66" s="138"/>
      <c r="E66" s="136"/>
    </row>
    <row r="67" spans="1:5">
      <c r="A67" s="135"/>
      <c r="B67" s="136"/>
      <c r="C67" s="136"/>
      <c r="D67" s="138"/>
      <c r="E67" s="136"/>
    </row>
    <row r="68" spans="1:5">
      <c r="A68" s="135"/>
      <c r="B68" s="136"/>
      <c r="C68" s="136"/>
      <c r="D68" s="138"/>
      <c r="E68" s="136"/>
    </row>
    <row r="69" spans="1:5">
      <c r="A69" s="135"/>
      <c r="B69" s="136"/>
      <c r="C69" s="136"/>
      <c r="D69" s="138"/>
      <c r="E69" s="136"/>
    </row>
    <row r="70" spans="1:5">
      <c r="A70" s="135"/>
      <c r="B70" s="136"/>
      <c r="C70" s="136"/>
      <c r="D70" s="138"/>
      <c r="E70" s="136"/>
    </row>
    <row r="71" spans="1:5">
      <c r="A71" s="135"/>
      <c r="B71" s="136"/>
      <c r="C71" s="136"/>
      <c r="D71" s="138"/>
      <c r="E71" s="136"/>
    </row>
    <row r="72" spans="1:5">
      <c r="A72" s="135"/>
      <c r="B72" s="136"/>
      <c r="C72" s="136"/>
      <c r="D72" s="138"/>
      <c r="E72" s="136"/>
    </row>
    <row r="73" spans="1:5">
      <c r="A73" s="135"/>
      <c r="B73" s="136"/>
      <c r="C73" s="136"/>
      <c r="D73" s="138"/>
      <c r="E73" s="136"/>
    </row>
    <row r="74" spans="1:5">
      <c r="A74" s="135"/>
      <c r="B74" s="136"/>
      <c r="C74" s="136"/>
      <c r="D74" s="138"/>
      <c r="E74" s="136"/>
    </row>
    <row r="75" spans="1:5">
      <c r="A75" s="135"/>
      <c r="B75" s="136"/>
      <c r="C75" s="136"/>
      <c r="D75" s="138"/>
      <c r="E75" s="136"/>
    </row>
    <row r="76" spans="1:5">
      <c r="A76" s="135"/>
      <c r="B76" s="136"/>
      <c r="C76" s="136"/>
      <c r="D76" s="138"/>
      <c r="E76" s="136"/>
    </row>
    <row r="77" spans="1:5">
      <c r="A77" s="135"/>
      <c r="B77" s="136"/>
      <c r="C77" s="136"/>
      <c r="D77" s="138"/>
      <c r="E77" s="136"/>
    </row>
    <row r="78" spans="1:5">
      <c r="A78" s="135"/>
      <c r="B78" s="136"/>
      <c r="C78" s="136"/>
      <c r="D78" s="138"/>
      <c r="E78" s="136"/>
    </row>
    <row r="79" spans="1:5">
      <c r="A79" s="135"/>
      <c r="B79" s="136"/>
      <c r="C79" s="136"/>
      <c r="D79" s="138"/>
      <c r="E79" s="136"/>
    </row>
    <row r="80" spans="1:5">
      <c r="A80" s="135"/>
      <c r="B80" s="136"/>
      <c r="C80" s="136"/>
      <c r="D80" s="138"/>
      <c r="E80" s="136"/>
    </row>
    <row r="81" spans="1:5">
      <c r="A81" s="135"/>
      <c r="B81" s="136"/>
      <c r="C81" s="136"/>
      <c r="D81" s="138"/>
      <c r="E81" s="136"/>
    </row>
    <row r="82" spans="1:5">
      <c r="A82" s="135"/>
      <c r="B82" s="136"/>
      <c r="C82" s="136"/>
      <c r="D82" s="138"/>
      <c r="E82" s="136"/>
    </row>
    <row r="83" spans="1:5">
      <c r="A83" s="135"/>
      <c r="B83" s="136"/>
      <c r="C83" s="136"/>
      <c r="D83" s="138"/>
      <c r="E83" s="136"/>
    </row>
    <row r="84" spans="1:5">
      <c r="A84" s="135"/>
      <c r="B84" s="136"/>
      <c r="C84" s="136"/>
      <c r="D84" s="138"/>
      <c r="E84" s="136"/>
    </row>
    <row r="85" spans="1:5">
      <c r="A85" s="135"/>
      <c r="B85" s="136"/>
      <c r="C85" s="136"/>
      <c r="D85" s="138"/>
      <c r="E85" s="136"/>
    </row>
    <row r="86" spans="1:5">
      <c r="A86" s="135"/>
      <c r="B86" s="136"/>
      <c r="C86" s="136"/>
      <c r="D86" s="138"/>
      <c r="E86" s="136"/>
    </row>
    <row r="87" spans="1:5">
      <c r="A87" s="135"/>
      <c r="B87" s="136"/>
      <c r="C87" s="136"/>
      <c r="D87" s="138"/>
      <c r="E87" s="136"/>
    </row>
    <row r="88" spans="1:5">
      <c r="A88" s="135"/>
      <c r="B88" s="136"/>
      <c r="C88" s="136"/>
      <c r="D88" s="138"/>
      <c r="E88" s="136"/>
    </row>
    <row r="89" spans="1:5">
      <c r="A89" s="135"/>
      <c r="B89" s="136"/>
      <c r="C89" s="136"/>
      <c r="D89" s="138"/>
      <c r="E89" s="136"/>
    </row>
    <row r="90" spans="1:5">
      <c r="A90" s="135"/>
      <c r="B90" s="136"/>
      <c r="C90" s="136"/>
      <c r="D90" s="138"/>
      <c r="E90" s="136"/>
    </row>
    <row r="91" spans="1:5">
      <c r="A91" s="135"/>
      <c r="B91" s="136"/>
      <c r="C91" s="136"/>
      <c r="D91" s="138"/>
      <c r="E91" s="136"/>
    </row>
    <row r="92" spans="1:5">
      <c r="A92" s="135"/>
      <c r="B92" s="136"/>
      <c r="C92" s="136"/>
      <c r="D92" s="138"/>
      <c r="E92" s="136"/>
    </row>
    <row r="93" spans="1:5">
      <c r="A93" s="135"/>
      <c r="B93" s="136"/>
      <c r="C93" s="136"/>
      <c r="D93" s="138"/>
      <c r="E93" s="136"/>
    </row>
    <row r="94" spans="1:5">
      <c r="A94" s="135"/>
      <c r="B94" s="136"/>
      <c r="C94" s="136"/>
      <c r="D94" s="138"/>
      <c r="E94" s="136"/>
    </row>
    <row r="95" spans="1:5">
      <c r="A95" s="135"/>
      <c r="B95" s="136"/>
      <c r="C95" s="136"/>
      <c r="D95" s="138"/>
      <c r="E95" s="136"/>
    </row>
    <row r="96" spans="1:5">
      <c r="A96" s="135"/>
      <c r="B96" s="136"/>
      <c r="C96" s="136"/>
      <c r="D96" s="138"/>
      <c r="E96" s="136"/>
    </row>
    <row r="97" spans="1:5">
      <c r="A97" s="135"/>
      <c r="B97" s="136"/>
      <c r="C97" s="136"/>
      <c r="D97" s="138"/>
      <c r="E97" s="136"/>
    </row>
    <row r="98" spans="1:5">
      <c r="A98" s="135"/>
      <c r="B98" s="136"/>
      <c r="C98" s="136"/>
      <c r="D98" s="138"/>
      <c r="E98" s="136"/>
    </row>
    <row r="99" spans="1:5">
      <c r="A99" s="135"/>
      <c r="B99" s="136"/>
      <c r="C99" s="136"/>
      <c r="D99" s="138"/>
      <c r="E99" s="136"/>
    </row>
    <row r="100" spans="1:5">
      <c r="A100" s="135"/>
      <c r="B100" s="136"/>
      <c r="C100" s="136"/>
      <c r="D100" s="138"/>
      <c r="E100" s="136"/>
    </row>
    <row r="101" spans="1:5">
      <c r="A101" s="135"/>
      <c r="B101" s="136"/>
      <c r="C101" s="136"/>
      <c r="D101" s="138"/>
      <c r="E101" s="136"/>
    </row>
    <row r="102" spans="1:5">
      <c r="A102" s="135"/>
      <c r="B102" s="136"/>
      <c r="C102" s="136"/>
      <c r="D102" s="138"/>
      <c r="E102" s="136"/>
    </row>
    <row r="103" spans="1:5">
      <c r="A103" s="135"/>
      <c r="B103" s="136"/>
      <c r="C103" s="136"/>
      <c r="D103" s="138"/>
      <c r="E103" s="136"/>
    </row>
    <row r="104" spans="1:5">
      <c r="A104" s="135"/>
      <c r="B104" s="136"/>
      <c r="C104" s="136"/>
      <c r="D104" s="138"/>
      <c r="E104" s="136"/>
    </row>
    <row r="105" spans="1:5">
      <c r="A105" s="135"/>
      <c r="B105" s="136"/>
      <c r="C105" s="136"/>
      <c r="D105" s="138"/>
      <c r="E105" s="136"/>
    </row>
    <row r="106" spans="1:5">
      <c r="A106" s="135"/>
      <c r="B106" s="136"/>
      <c r="C106" s="136"/>
      <c r="D106" s="138"/>
      <c r="E106" s="136"/>
    </row>
    <row r="107" spans="1:5">
      <c r="A107" s="135"/>
      <c r="B107" s="136"/>
      <c r="C107" s="136"/>
      <c r="D107" s="138"/>
      <c r="E107" s="136"/>
    </row>
    <row r="108" spans="1:5">
      <c r="A108" s="135"/>
      <c r="B108" s="136"/>
      <c r="C108" s="136"/>
      <c r="D108" s="138"/>
      <c r="E108" s="136"/>
    </row>
    <row r="109" spans="1:5">
      <c r="A109" s="135"/>
      <c r="B109" s="136"/>
      <c r="C109" s="136"/>
      <c r="D109" s="138"/>
      <c r="E109" s="136"/>
    </row>
    <row r="110" spans="1:5">
      <c r="A110" s="135"/>
      <c r="B110" s="136"/>
      <c r="C110" s="136"/>
      <c r="D110" s="138"/>
      <c r="E110" s="136"/>
    </row>
    <row r="111" spans="1:5">
      <c r="A111" s="135"/>
      <c r="B111" s="136"/>
      <c r="C111" s="136"/>
      <c r="D111" s="138"/>
      <c r="E111" s="136"/>
    </row>
    <row r="112" spans="1:5">
      <c r="A112" s="135"/>
      <c r="B112" s="136"/>
      <c r="C112" s="136"/>
      <c r="D112" s="138"/>
      <c r="E112" s="136"/>
    </row>
    <row r="113" spans="1:5">
      <c r="A113" s="135"/>
      <c r="B113" s="136"/>
      <c r="C113" s="136"/>
      <c r="D113" s="138"/>
      <c r="E113" s="136"/>
    </row>
    <row r="114" spans="1:5">
      <c r="A114" s="135"/>
      <c r="B114" s="136"/>
      <c r="C114" s="136"/>
      <c r="D114" s="138"/>
      <c r="E114" s="136"/>
    </row>
    <row r="115" spans="1:5">
      <c r="A115" s="135"/>
      <c r="B115" s="136"/>
      <c r="C115" s="136"/>
      <c r="D115" s="138"/>
      <c r="E115" s="136"/>
    </row>
    <row r="116" spans="1:5">
      <c r="A116" s="135"/>
      <c r="B116" s="136"/>
      <c r="C116" s="136"/>
      <c r="D116" s="138"/>
      <c r="E116" s="136"/>
    </row>
    <row r="117" spans="1:5">
      <c r="A117" s="135"/>
      <c r="B117" s="136"/>
      <c r="C117" s="136"/>
      <c r="D117" s="138"/>
      <c r="E117" s="136"/>
    </row>
    <row r="118" spans="1:5">
      <c r="A118" s="135"/>
      <c r="B118" s="136"/>
      <c r="C118" s="136"/>
      <c r="D118" s="138"/>
      <c r="E118" s="136"/>
    </row>
    <row r="119" spans="1:5">
      <c r="A119" s="135"/>
      <c r="B119" s="136"/>
      <c r="C119" s="136"/>
      <c r="D119" s="138"/>
      <c r="E119" s="136"/>
    </row>
    <row r="120" spans="1:5">
      <c r="A120" s="135"/>
      <c r="B120" s="136"/>
      <c r="C120" s="136"/>
      <c r="D120" s="138"/>
      <c r="E120" s="136"/>
    </row>
    <row r="121" spans="1:5">
      <c r="A121" s="135"/>
      <c r="B121" s="136"/>
      <c r="C121" s="136"/>
      <c r="D121" s="138"/>
      <c r="E121" s="136"/>
    </row>
    <row r="122" spans="1:5">
      <c r="A122" s="135"/>
      <c r="B122" s="136"/>
      <c r="C122" s="136"/>
      <c r="D122" s="138"/>
      <c r="E122" s="136"/>
    </row>
    <row r="123" spans="1:5">
      <c r="A123" s="135"/>
      <c r="B123" s="136"/>
      <c r="C123" s="136"/>
      <c r="D123" s="138"/>
      <c r="E123" s="136"/>
    </row>
    <row r="124" spans="1:5">
      <c r="A124" s="135"/>
      <c r="B124" s="136"/>
      <c r="C124" s="136"/>
      <c r="D124" s="138"/>
      <c r="E124" s="136"/>
    </row>
    <row r="125" spans="1:5">
      <c r="A125" s="135"/>
      <c r="B125" s="136"/>
      <c r="C125" s="136"/>
      <c r="D125" s="138"/>
      <c r="E125" s="136"/>
    </row>
    <row r="126" spans="1:5">
      <c r="A126" s="135"/>
      <c r="B126" s="136"/>
      <c r="C126" s="136"/>
      <c r="D126" s="138"/>
      <c r="E126" s="136"/>
    </row>
    <row r="127" spans="1:5">
      <c r="A127" s="135"/>
      <c r="B127" s="136"/>
      <c r="C127" s="136"/>
      <c r="D127" s="138"/>
      <c r="E127" s="136"/>
    </row>
    <row r="128" spans="1:5">
      <c r="A128" s="135"/>
      <c r="B128" s="136"/>
      <c r="C128" s="136"/>
      <c r="D128" s="138"/>
      <c r="E128" s="136"/>
    </row>
    <row r="129" spans="1:5">
      <c r="A129" s="135"/>
      <c r="B129" s="136"/>
      <c r="C129" s="136"/>
      <c r="D129" s="138"/>
      <c r="E129" s="136"/>
    </row>
    <row r="130" spans="1:5">
      <c r="A130" s="135"/>
      <c r="B130" s="136"/>
      <c r="C130" s="136"/>
      <c r="D130" s="138"/>
      <c r="E130" s="136"/>
    </row>
    <row r="131" spans="1:5">
      <c r="A131" s="135"/>
      <c r="B131" s="136"/>
      <c r="C131" s="136"/>
      <c r="D131" s="138"/>
      <c r="E131" s="136"/>
    </row>
    <row r="132" spans="1:5">
      <c r="A132" s="135"/>
      <c r="B132" s="136"/>
      <c r="C132" s="136"/>
      <c r="D132" s="138"/>
      <c r="E132" s="136"/>
    </row>
    <row r="133" spans="1:5">
      <c r="A133" s="135"/>
      <c r="B133" s="136"/>
      <c r="C133" s="136"/>
      <c r="D133" s="138"/>
      <c r="E133" s="136"/>
    </row>
    <row r="134" spans="1:5">
      <c r="A134" s="135"/>
      <c r="B134" s="136"/>
      <c r="C134" s="136"/>
      <c r="D134" s="138"/>
      <c r="E134" s="136"/>
    </row>
    <row r="135" spans="1:5">
      <c r="A135" s="135"/>
      <c r="B135" s="136"/>
      <c r="C135" s="136"/>
      <c r="D135" s="138"/>
      <c r="E135" s="136"/>
    </row>
    <row r="136" spans="1:5">
      <c r="A136" s="135"/>
      <c r="B136" s="136"/>
      <c r="C136" s="136"/>
      <c r="D136" s="138"/>
      <c r="E136" s="136"/>
    </row>
    <row r="137" spans="1:5">
      <c r="A137" s="135"/>
      <c r="B137" s="136"/>
      <c r="C137" s="136"/>
      <c r="D137" s="138"/>
      <c r="E137" s="136"/>
    </row>
    <row r="138" spans="1:5">
      <c r="A138" s="135"/>
      <c r="B138" s="136"/>
      <c r="C138" s="136"/>
      <c r="D138" s="138"/>
      <c r="E138" s="136"/>
    </row>
    <row r="139" spans="1:5">
      <c r="A139" s="135"/>
      <c r="B139" s="136"/>
      <c r="C139" s="136"/>
      <c r="D139" s="138"/>
      <c r="E139" s="136"/>
    </row>
    <row r="140" spans="1:5">
      <c r="A140" s="135"/>
      <c r="B140" s="136"/>
      <c r="C140" s="136"/>
      <c r="D140" s="138"/>
      <c r="E140" s="136"/>
    </row>
    <row r="141" spans="1:5">
      <c r="A141" s="135"/>
      <c r="B141" s="136"/>
      <c r="C141" s="136"/>
      <c r="D141" s="138"/>
      <c r="E141" s="136"/>
    </row>
    <row r="142" spans="1:5">
      <c r="A142" s="135"/>
      <c r="B142" s="136"/>
      <c r="C142" s="136"/>
      <c r="D142" s="138"/>
      <c r="E142" s="136"/>
    </row>
    <row r="143" spans="1:5">
      <c r="A143" s="135"/>
      <c r="B143" s="136"/>
      <c r="C143" s="136"/>
      <c r="D143" s="138"/>
      <c r="E143" s="136"/>
    </row>
    <row r="144" spans="1:5">
      <c r="A144" s="135"/>
      <c r="B144" s="136"/>
      <c r="C144" s="136"/>
      <c r="D144" s="138"/>
      <c r="E144" s="136"/>
    </row>
    <row r="145" spans="1:5">
      <c r="A145" s="135"/>
      <c r="B145" s="136"/>
      <c r="C145" s="136"/>
      <c r="D145" s="138"/>
      <c r="E145" s="136"/>
    </row>
    <row r="146" spans="1:5">
      <c r="A146" s="135"/>
      <c r="B146" s="136"/>
      <c r="C146" s="136"/>
      <c r="D146" s="138"/>
      <c r="E146" s="136"/>
    </row>
    <row r="147" spans="1:5">
      <c r="A147" s="135"/>
      <c r="B147" s="136"/>
      <c r="C147" s="136"/>
      <c r="D147" s="138"/>
      <c r="E147" s="136"/>
    </row>
    <row r="148" spans="1:5">
      <c r="A148" s="135"/>
      <c r="B148" s="136"/>
      <c r="C148" s="136"/>
      <c r="D148" s="138"/>
      <c r="E148" s="136"/>
    </row>
    <row r="149" spans="1:5">
      <c r="A149" s="135"/>
      <c r="B149" s="136"/>
      <c r="C149" s="136"/>
      <c r="D149" s="138"/>
      <c r="E149" s="136"/>
    </row>
    <row r="150" spans="1:5">
      <c r="A150" s="135"/>
      <c r="B150" s="136"/>
      <c r="C150" s="136"/>
      <c r="D150" s="138"/>
      <c r="E150" s="136"/>
    </row>
    <row r="151" spans="1:5">
      <c r="A151" s="135"/>
      <c r="B151" s="136"/>
      <c r="C151" s="136"/>
      <c r="D151" s="138"/>
      <c r="E151" s="136"/>
    </row>
    <row r="152" spans="1:5">
      <c r="A152" s="135"/>
      <c r="B152" s="136"/>
      <c r="C152" s="136"/>
      <c r="D152" s="138"/>
      <c r="E152" s="136"/>
    </row>
    <row r="153" spans="1:5">
      <c r="A153" s="135"/>
      <c r="B153" s="136"/>
      <c r="C153" s="136"/>
      <c r="D153" s="138"/>
      <c r="E153" s="136"/>
    </row>
    <row r="154" spans="1:5">
      <c r="A154" s="135"/>
      <c r="B154" s="136"/>
      <c r="C154" s="136"/>
      <c r="D154" s="138"/>
      <c r="E154" s="136"/>
    </row>
    <row r="155" spans="1:5">
      <c r="A155" s="135"/>
      <c r="B155" s="136"/>
      <c r="C155" s="136"/>
      <c r="D155" s="138"/>
      <c r="E155" s="136"/>
    </row>
    <row r="156" spans="1:5">
      <c r="A156" s="135"/>
      <c r="B156" s="136"/>
      <c r="C156" s="136"/>
      <c r="D156" s="138"/>
      <c r="E156" s="136"/>
    </row>
    <row r="157" spans="1:5">
      <c r="A157" s="135"/>
      <c r="B157" s="136"/>
      <c r="C157" s="136"/>
      <c r="D157" s="138"/>
      <c r="E157" s="136"/>
    </row>
    <row r="158" spans="1:5">
      <c r="A158" s="135"/>
      <c r="B158" s="136"/>
      <c r="C158" s="136"/>
      <c r="D158" s="138"/>
      <c r="E158" s="136"/>
    </row>
    <row r="159" spans="1:5">
      <c r="A159" s="135"/>
      <c r="B159" s="136"/>
      <c r="C159" s="136"/>
      <c r="D159" s="138"/>
      <c r="E159" s="136"/>
    </row>
    <row r="160" spans="1:5">
      <c r="A160" s="135"/>
      <c r="B160" s="136"/>
      <c r="C160" s="136"/>
      <c r="D160" s="138"/>
      <c r="E160" s="136"/>
    </row>
    <row r="161" spans="1:5">
      <c r="A161" s="135"/>
      <c r="B161" s="136"/>
      <c r="C161" s="136"/>
      <c r="D161" s="138"/>
      <c r="E161" s="136"/>
    </row>
    <row r="162" spans="1:5">
      <c r="A162" s="135"/>
      <c r="B162" s="136"/>
      <c r="C162" s="136"/>
      <c r="D162" s="138"/>
      <c r="E162" s="136"/>
    </row>
    <row r="163" spans="1:5">
      <c r="A163" s="135"/>
      <c r="B163" s="136"/>
      <c r="C163" s="136"/>
      <c r="D163" s="138"/>
      <c r="E163" s="136"/>
    </row>
    <row r="164" spans="1:5">
      <c r="A164" s="135"/>
      <c r="B164" s="136"/>
      <c r="C164" s="136"/>
      <c r="D164" s="138"/>
      <c r="E164" s="136"/>
    </row>
    <row r="165" spans="1:5">
      <c r="A165" s="135"/>
      <c r="B165" s="136"/>
      <c r="C165" s="136"/>
      <c r="D165" s="138"/>
      <c r="E165" s="136"/>
    </row>
    <row r="166" spans="1:5">
      <c r="A166" s="135"/>
      <c r="B166" s="136"/>
      <c r="C166" s="136"/>
      <c r="D166" s="138"/>
      <c r="E166" s="136"/>
    </row>
    <row r="167" spans="1:5">
      <c r="A167" s="135"/>
      <c r="B167" s="136"/>
      <c r="C167" s="136"/>
      <c r="D167" s="138"/>
      <c r="E167" s="136"/>
    </row>
    <row r="168" spans="1:5">
      <c r="A168" s="135"/>
      <c r="B168" s="136"/>
      <c r="C168" s="136"/>
      <c r="D168" s="138"/>
      <c r="E168" s="136"/>
    </row>
    <row r="169" spans="1:5">
      <c r="A169" s="135"/>
      <c r="B169" s="136"/>
      <c r="C169" s="136"/>
      <c r="D169" s="138"/>
      <c r="E169" s="136"/>
    </row>
    <row r="170" spans="1:5">
      <c r="A170" s="135"/>
      <c r="B170" s="136"/>
      <c r="C170" s="136"/>
      <c r="D170" s="138"/>
      <c r="E170" s="136"/>
    </row>
    <row r="171" spans="1:5">
      <c r="A171" s="135"/>
      <c r="B171" s="136"/>
      <c r="C171" s="136"/>
      <c r="D171" s="138"/>
      <c r="E171" s="136"/>
    </row>
    <row r="172" spans="1:5">
      <c r="A172" s="135"/>
      <c r="B172" s="136"/>
      <c r="C172" s="136"/>
      <c r="D172" s="138"/>
      <c r="E172" s="136"/>
    </row>
    <row r="173" spans="1:5">
      <c r="A173" s="135"/>
      <c r="B173" s="136"/>
      <c r="C173" s="136"/>
      <c r="D173" s="138"/>
      <c r="E173" s="136"/>
    </row>
    <row r="174" spans="1:5">
      <c r="A174" s="135"/>
      <c r="B174" s="136"/>
      <c r="C174" s="136"/>
      <c r="D174" s="138"/>
      <c r="E174" s="136"/>
    </row>
    <row r="175" spans="1:5">
      <c r="A175" s="135"/>
      <c r="B175" s="136"/>
      <c r="C175" s="136"/>
      <c r="D175" s="138"/>
      <c r="E175" s="136"/>
    </row>
    <row r="176" spans="1:5">
      <c r="A176" s="135"/>
      <c r="B176" s="136"/>
      <c r="C176" s="136"/>
      <c r="D176" s="138"/>
      <c r="E176" s="136"/>
    </row>
    <row r="177" spans="1:5">
      <c r="A177" s="135"/>
      <c r="B177" s="136"/>
      <c r="C177" s="136"/>
      <c r="D177" s="138"/>
      <c r="E177" s="136"/>
    </row>
    <row r="178" spans="1:5">
      <c r="A178" s="135"/>
      <c r="B178" s="136"/>
      <c r="C178" s="136"/>
      <c r="D178" s="138"/>
      <c r="E178" s="136"/>
    </row>
    <row r="179" spans="1:5">
      <c r="A179" s="135"/>
      <c r="B179" s="136"/>
      <c r="C179" s="136"/>
      <c r="D179" s="138"/>
      <c r="E179" s="136"/>
    </row>
    <row r="180" spans="1:5">
      <c r="A180" s="135"/>
      <c r="B180" s="136"/>
      <c r="C180" s="136"/>
      <c r="D180" s="138"/>
      <c r="E180" s="136"/>
    </row>
    <row r="181" spans="1:5">
      <c r="A181" s="135"/>
      <c r="B181" s="136"/>
      <c r="C181" s="136"/>
      <c r="D181" s="138"/>
      <c r="E181" s="136"/>
    </row>
    <row r="182" spans="1:5">
      <c r="A182" s="135"/>
      <c r="B182" s="136"/>
      <c r="C182" s="136"/>
      <c r="D182" s="138"/>
      <c r="E182" s="136"/>
    </row>
    <row r="183" spans="1:5">
      <c r="A183" s="135"/>
      <c r="B183" s="136"/>
      <c r="C183" s="136"/>
      <c r="D183" s="138"/>
      <c r="E183" s="136"/>
    </row>
    <row r="184" spans="1:5">
      <c r="A184" s="135"/>
      <c r="B184" s="136"/>
      <c r="C184" s="136"/>
      <c r="D184" s="138"/>
      <c r="E184" s="136"/>
    </row>
    <row r="185" spans="1:5">
      <c r="A185" s="135"/>
      <c r="B185" s="136"/>
      <c r="C185" s="136"/>
      <c r="D185" s="138"/>
      <c r="E185" s="136"/>
    </row>
    <row r="186" spans="1:5">
      <c r="A186" s="135"/>
      <c r="B186" s="136"/>
      <c r="C186" s="136"/>
      <c r="D186" s="138"/>
      <c r="E186" s="136"/>
    </row>
    <row r="187" spans="1:5">
      <c r="A187" s="135"/>
      <c r="B187" s="136"/>
      <c r="C187" s="136"/>
      <c r="D187" s="138"/>
      <c r="E187" s="136"/>
    </row>
    <row r="188" spans="1:5">
      <c r="A188" s="135"/>
      <c r="B188" s="136"/>
      <c r="C188" s="136"/>
      <c r="D188" s="138"/>
      <c r="E188" s="136"/>
    </row>
    <row r="189" spans="1:5">
      <c r="A189" s="135"/>
      <c r="B189" s="136"/>
      <c r="C189" s="136"/>
      <c r="D189" s="138"/>
      <c r="E189" s="136"/>
    </row>
    <row r="190" spans="1:5">
      <c r="A190" s="135"/>
      <c r="B190" s="136"/>
      <c r="C190" s="136"/>
      <c r="D190" s="138"/>
      <c r="E190" s="136"/>
    </row>
    <row r="191" spans="1:5">
      <c r="A191" s="135"/>
      <c r="B191" s="136"/>
      <c r="C191" s="136"/>
      <c r="D191" s="138"/>
      <c r="E191" s="136"/>
    </row>
    <row r="192" spans="1:5">
      <c r="A192" s="135"/>
      <c r="B192" s="136"/>
      <c r="C192" s="136"/>
      <c r="D192" s="138"/>
      <c r="E192" s="136"/>
    </row>
    <row r="193" spans="1:5">
      <c r="A193" s="135"/>
      <c r="B193" s="136"/>
      <c r="C193" s="136"/>
      <c r="D193" s="138"/>
      <c r="E193" s="136"/>
    </row>
    <row r="194" spans="1:5">
      <c r="A194" s="135"/>
      <c r="B194" s="136"/>
      <c r="C194" s="136"/>
      <c r="D194" s="138"/>
      <c r="E194" s="136"/>
    </row>
    <row r="195" spans="1:5">
      <c r="A195" s="135"/>
      <c r="B195" s="136"/>
      <c r="C195" s="136"/>
      <c r="D195" s="138"/>
      <c r="E195" s="136"/>
    </row>
    <row r="196" spans="1:5">
      <c r="A196" s="135"/>
      <c r="B196" s="136"/>
      <c r="C196" s="136"/>
      <c r="D196" s="138"/>
      <c r="E196" s="136"/>
    </row>
    <row r="197" spans="1:5">
      <c r="A197" s="135"/>
      <c r="B197" s="136"/>
      <c r="C197" s="136"/>
      <c r="D197" s="138"/>
      <c r="E197" s="136"/>
    </row>
    <row r="198" spans="1:5">
      <c r="A198" s="135"/>
      <c r="B198" s="136"/>
      <c r="C198" s="136"/>
      <c r="D198" s="138"/>
      <c r="E198" s="136"/>
    </row>
    <row r="199" spans="1:5">
      <c r="A199" s="135"/>
      <c r="B199" s="136"/>
      <c r="C199" s="136"/>
      <c r="D199" s="138"/>
      <c r="E199" s="136"/>
    </row>
    <row r="200" spans="1:5">
      <c r="A200" s="135"/>
      <c r="B200" s="136"/>
      <c r="C200" s="136"/>
      <c r="D200" s="138"/>
      <c r="E200" s="136"/>
    </row>
    <row r="201" spans="1:5">
      <c r="A201" s="135"/>
      <c r="B201" s="136"/>
      <c r="C201" s="136"/>
      <c r="D201" s="138"/>
      <c r="E201" s="136"/>
    </row>
    <row r="202" spans="1:5">
      <c r="A202" s="135"/>
      <c r="B202" s="136"/>
      <c r="C202" s="136"/>
      <c r="D202" s="138"/>
      <c r="E202" s="136"/>
    </row>
    <row r="203" spans="1:5">
      <c r="A203" s="135"/>
      <c r="B203" s="136"/>
      <c r="C203" s="136"/>
      <c r="D203" s="138"/>
      <c r="E203" s="136"/>
    </row>
    <row r="204" spans="1:5">
      <c r="A204" s="135"/>
      <c r="B204" s="136"/>
      <c r="C204" s="136"/>
      <c r="D204" s="138"/>
      <c r="E204" s="136"/>
    </row>
    <row r="205" spans="1:5">
      <c r="A205" s="135"/>
      <c r="B205" s="136"/>
      <c r="C205" s="136"/>
      <c r="D205" s="138"/>
      <c r="E205" s="136"/>
    </row>
    <row r="206" spans="1:5">
      <c r="A206" s="135"/>
      <c r="B206" s="136"/>
      <c r="C206" s="136"/>
      <c r="D206" s="138"/>
      <c r="E206" s="136"/>
    </row>
    <row r="207" spans="1:5">
      <c r="A207" s="135"/>
      <c r="B207" s="136"/>
      <c r="C207" s="136"/>
      <c r="D207" s="138"/>
      <c r="E207" s="136"/>
    </row>
    <row r="208" spans="1:5">
      <c r="A208" s="135"/>
      <c r="B208" s="136"/>
      <c r="C208" s="136"/>
      <c r="D208" s="138"/>
      <c r="E208" s="136"/>
    </row>
    <row r="209" spans="1:5">
      <c r="A209" s="135"/>
      <c r="B209" s="136"/>
      <c r="C209" s="136"/>
      <c r="D209" s="138"/>
      <c r="E209" s="136"/>
    </row>
    <row r="210" spans="1:5">
      <c r="A210" s="135"/>
      <c r="B210" s="136"/>
      <c r="C210" s="136"/>
      <c r="D210" s="138"/>
      <c r="E210" s="136"/>
    </row>
    <row r="211" spans="1:5">
      <c r="A211" s="135"/>
      <c r="B211" s="136"/>
      <c r="C211" s="136"/>
      <c r="D211" s="138"/>
      <c r="E211" s="136"/>
    </row>
    <row r="212" spans="1:5">
      <c r="A212" s="135"/>
      <c r="B212" s="136"/>
      <c r="C212" s="136"/>
      <c r="D212" s="138"/>
      <c r="E212" s="136"/>
    </row>
    <row r="213" spans="1:5">
      <c r="A213" s="135"/>
      <c r="B213" s="136"/>
      <c r="C213" s="136"/>
      <c r="D213" s="138"/>
      <c r="E213" s="136"/>
    </row>
    <row r="214" spans="1:5">
      <c r="A214" s="135"/>
      <c r="B214" s="136"/>
      <c r="C214" s="136"/>
      <c r="D214" s="138"/>
      <c r="E214" s="136"/>
    </row>
    <row r="215" spans="1:5">
      <c r="A215" s="135"/>
      <c r="B215" s="136"/>
      <c r="C215" s="136"/>
      <c r="D215" s="138"/>
      <c r="E215" s="136"/>
    </row>
    <row r="216" spans="1:5">
      <c r="A216" s="135"/>
      <c r="B216" s="136"/>
      <c r="C216" s="136"/>
      <c r="D216" s="138"/>
      <c r="E216" s="136"/>
    </row>
    <row r="217" spans="1:5">
      <c r="A217" s="135"/>
      <c r="B217" s="136"/>
      <c r="C217" s="136"/>
      <c r="D217" s="138"/>
      <c r="E217" s="136"/>
    </row>
    <row r="218" spans="1:5">
      <c r="A218" s="135"/>
      <c r="B218" s="136"/>
      <c r="C218" s="136"/>
      <c r="D218" s="138"/>
      <c r="E218" s="136"/>
    </row>
    <row r="219" spans="1:5">
      <c r="A219" s="135"/>
      <c r="B219" s="136"/>
      <c r="C219" s="136"/>
      <c r="D219" s="138"/>
      <c r="E219" s="136"/>
    </row>
    <row r="220" spans="1:5">
      <c r="A220" s="135"/>
      <c r="B220" s="136"/>
      <c r="C220" s="136"/>
      <c r="D220" s="138"/>
      <c r="E220" s="136"/>
    </row>
    <row r="221" spans="1:5">
      <c r="A221" s="135"/>
      <c r="B221" s="136"/>
      <c r="C221" s="136"/>
      <c r="D221" s="138"/>
      <c r="E221" s="136"/>
    </row>
    <row r="222" spans="1:5">
      <c r="A222" s="135"/>
      <c r="B222" s="136"/>
      <c r="C222" s="136"/>
      <c r="D222" s="138"/>
      <c r="E222" s="136"/>
    </row>
    <row r="223" spans="1:5">
      <c r="A223" s="135"/>
      <c r="B223" s="136"/>
      <c r="C223" s="136"/>
      <c r="D223" s="138"/>
      <c r="E223" s="136"/>
    </row>
    <row r="224" spans="1:5">
      <c r="A224" s="135"/>
      <c r="B224" s="136"/>
      <c r="C224" s="136"/>
      <c r="D224" s="138"/>
      <c r="E224" s="136"/>
    </row>
    <row r="225" spans="1:5">
      <c r="A225" s="135"/>
      <c r="B225" s="136"/>
      <c r="C225" s="136"/>
      <c r="D225" s="138"/>
      <c r="E225" s="136"/>
    </row>
    <row r="226" spans="1:5">
      <c r="A226" s="135"/>
      <c r="B226" s="136"/>
      <c r="C226" s="136"/>
      <c r="D226" s="138"/>
      <c r="E226" s="136"/>
    </row>
    <row r="227" spans="1:5">
      <c r="A227" s="135"/>
      <c r="B227" s="136"/>
      <c r="C227" s="136"/>
      <c r="D227" s="138"/>
      <c r="E227" s="136"/>
    </row>
    <row r="228" spans="1:5">
      <c r="A228" s="135"/>
      <c r="B228" s="136"/>
      <c r="C228" s="136"/>
      <c r="D228" s="138"/>
      <c r="E228" s="136"/>
    </row>
    <row r="229" spans="1:5">
      <c r="A229" s="135"/>
      <c r="B229" s="136"/>
      <c r="C229" s="136"/>
      <c r="D229" s="138"/>
      <c r="E229" s="136"/>
    </row>
    <row r="230" spans="1:5">
      <c r="A230" s="135"/>
      <c r="B230" s="136"/>
      <c r="C230" s="136"/>
      <c r="D230" s="138"/>
      <c r="E230" s="136"/>
    </row>
    <row r="231" spans="1:5">
      <c r="A231" s="135"/>
      <c r="B231" s="136"/>
      <c r="C231" s="136"/>
      <c r="D231" s="138"/>
      <c r="E231" s="136"/>
    </row>
    <row r="232" spans="1:5">
      <c r="A232" s="135"/>
      <c r="B232" s="136"/>
      <c r="C232" s="136"/>
      <c r="D232" s="138"/>
      <c r="E232" s="136"/>
    </row>
    <row r="233" spans="1:5">
      <c r="A233" s="135"/>
      <c r="B233" s="136"/>
      <c r="C233" s="136"/>
      <c r="D233" s="138"/>
      <c r="E233" s="136"/>
    </row>
    <row r="234" spans="1:5">
      <c r="A234" s="135"/>
      <c r="B234" s="136"/>
      <c r="C234" s="136"/>
      <c r="D234" s="138"/>
      <c r="E234" s="136"/>
    </row>
    <row r="235" spans="1:5">
      <c r="A235" s="135"/>
      <c r="B235" s="136"/>
      <c r="C235" s="136"/>
      <c r="D235" s="138"/>
      <c r="E235" s="136"/>
    </row>
    <row r="236" spans="1:5">
      <c r="A236" s="135"/>
      <c r="B236" s="136"/>
      <c r="C236" s="136"/>
      <c r="D236" s="138"/>
      <c r="E236" s="136"/>
    </row>
    <row r="237" spans="1:5">
      <c r="A237" s="135"/>
      <c r="B237" s="136"/>
      <c r="C237" s="136"/>
      <c r="D237" s="138"/>
      <c r="E237" s="136"/>
    </row>
    <row r="238" spans="1:5">
      <c r="A238" s="135"/>
      <c r="B238" s="136"/>
      <c r="C238" s="136"/>
      <c r="D238" s="138"/>
      <c r="E238" s="136"/>
    </row>
    <row r="239" spans="1:5">
      <c r="A239" s="135"/>
      <c r="B239" s="136"/>
      <c r="C239" s="136"/>
      <c r="D239" s="138"/>
      <c r="E239" s="136"/>
    </row>
    <row r="240" spans="1:5">
      <c r="A240" s="135"/>
      <c r="B240" s="136"/>
      <c r="C240" s="136"/>
      <c r="D240" s="138"/>
      <c r="E240" s="136"/>
    </row>
    <row r="241" spans="1:5">
      <c r="A241" s="135"/>
      <c r="B241" s="136"/>
      <c r="C241" s="136"/>
      <c r="D241" s="138"/>
      <c r="E241" s="136"/>
    </row>
    <row r="242" spans="1:5">
      <c r="A242" s="135"/>
      <c r="B242" s="136"/>
      <c r="C242" s="136"/>
      <c r="D242" s="138"/>
      <c r="E242" s="136"/>
    </row>
    <row r="243" spans="1:5">
      <c r="A243" s="135"/>
      <c r="B243" s="136"/>
      <c r="C243" s="136"/>
      <c r="D243" s="138"/>
      <c r="E243" s="136"/>
    </row>
    <row r="244" spans="1:5">
      <c r="A244" s="135"/>
      <c r="B244" s="136"/>
      <c r="C244" s="136"/>
      <c r="D244" s="138"/>
      <c r="E244" s="136"/>
    </row>
    <row r="245" spans="1:5">
      <c r="A245" s="135"/>
      <c r="B245" s="136"/>
      <c r="C245" s="136"/>
      <c r="D245" s="138"/>
      <c r="E245" s="136"/>
    </row>
    <row r="246" spans="1:5">
      <c r="A246" s="135"/>
      <c r="B246" s="136"/>
      <c r="C246" s="136"/>
      <c r="D246" s="138"/>
      <c r="E246" s="136"/>
    </row>
    <row r="247" spans="1:5">
      <c r="A247" s="135"/>
      <c r="B247" s="136"/>
      <c r="C247" s="136"/>
      <c r="D247" s="138"/>
      <c r="E247" s="136"/>
    </row>
    <row r="248" spans="1:5">
      <c r="A248" s="135"/>
      <c r="B248" s="136"/>
      <c r="C248" s="136"/>
      <c r="D248" s="138"/>
      <c r="E248" s="136"/>
    </row>
    <row r="249" spans="1:5">
      <c r="A249" s="135"/>
      <c r="B249" s="136"/>
      <c r="C249" s="136"/>
      <c r="D249" s="138"/>
      <c r="E249" s="136"/>
    </row>
    <row r="250" spans="1:5">
      <c r="A250" s="135"/>
      <c r="B250" s="136"/>
      <c r="C250" s="136"/>
      <c r="D250" s="138"/>
      <c r="E250" s="136"/>
    </row>
    <row r="251" spans="1:5">
      <c r="A251" s="135"/>
      <c r="B251" s="136"/>
      <c r="C251" s="136"/>
      <c r="D251" s="138"/>
      <c r="E251" s="136"/>
    </row>
    <row r="252" spans="1:5">
      <c r="A252" s="135"/>
      <c r="B252" s="136"/>
      <c r="C252" s="136"/>
      <c r="D252" s="138"/>
      <c r="E252" s="136"/>
    </row>
    <row r="253" spans="1:5">
      <c r="A253" s="135"/>
      <c r="B253" s="136"/>
      <c r="C253" s="136"/>
      <c r="D253" s="138"/>
      <c r="E253" s="136"/>
    </row>
    <row r="254" spans="1:5">
      <c r="A254" s="135"/>
      <c r="B254" s="136"/>
      <c r="C254" s="136"/>
      <c r="D254" s="138"/>
      <c r="E254" s="136"/>
    </row>
    <row r="255" spans="1:5">
      <c r="A255" s="135"/>
      <c r="B255" s="136"/>
      <c r="C255" s="136"/>
      <c r="D255" s="138"/>
      <c r="E255" s="136"/>
    </row>
    <row r="256" spans="1:5">
      <c r="A256" s="135"/>
      <c r="B256" s="136"/>
      <c r="C256" s="136"/>
      <c r="D256" s="138"/>
      <c r="E256" s="136"/>
    </row>
    <row r="257" spans="1:5">
      <c r="A257" s="135"/>
      <c r="B257" s="136"/>
      <c r="C257" s="136"/>
      <c r="D257" s="138"/>
      <c r="E257" s="136"/>
    </row>
    <row r="258" spans="1:5">
      <c r="A258" s="135"/>
      <c r="B258" s="136"/>
      <c r="C258" s="136"/>
      <c r="D258" s="138"/>
      <c r="E258" s="136"/>
    </row>
    <row r="259" spans="1:5">
      <c r="A259" s="135"/>
      <c r="B259" s="136"/>
      <c r="C259" s="136"/>
      <c r="D259" s="138"/>
      <c r="E259" s="136"/>
    </row>
    <row r="260" spans="1:5">
      <c r="A260" s="135"/>
      <c r="B260" s="136"/>
      <c r="C260" s="136"/>
      <c r="D260" s="138"/>
      <c r="E260" s="136"/>
    </row>
    <row r="261" spans="1:5">
      <c r="A261" s="135"/>
      <c r="B261" s="136"/>
      <c r="C261" s="136"/>
      <c r="D261" s="138"/>
      <c r="E261" s="136"/>
    </row>
    <row r="262" spans="1:5">
      <c r="A262" s="135"/>
      <c r="B262" s="136"/>
      <c r="C262" s="136"/>
      <c r="D262" s="138"/>
      <c r="E262" s="136"/>
    </row>
    <row r="263" spans="1:5">
      <c r="A263" s="135"/>
      <c r="B263" s="136"/>
      <c r="C263" s="136"/>
      <c r="D263" s="138"/>
      <c r="E263" s="136"/>
    </row>
    <row r="264" spans="1:5">
      <c r="A264" s="135"/>
      <c r="B264" s="136"/>
      <c r="C264" s="136"/>
      <c r="D264" s="138"/>
      <c r="E264" s="136"/>
    </row>
    <row r="265" spans="1:5">
      <c r="A265" s="135"/>
      <c r="B265" s="136"/>
      <c r="C265" s="136"/>
      <c r="D265" s="138"/>
      <c r="E265" s="136"/>
    </row>
    <row r="266" spans="1:5">
      <c r="A266" s="135"/>
      <c r="B266" s="136"/>
      <c r="C266" s="136"/>
      <c r="D266" s="138"/>
      <c r="E266" s="136"/>
    </row>
    <row r="267" spans="1:5">
      <c r="A267" s="135"/>
      <c r="B267" s="136"/>
      <c r="C267" s="136"/>
      <c r="D267" s="138"/>
      <c r="E267" s="136"/>
    </row>
    <row r="268" spans="1:5">
      <c r="A268" s="135"/>
      <c r="B268" s="136"/>
      <c r="C268" s="136"/>
      <c r="D268" s="138"/>
      <c r="E268" s="136"/>
    </row>
    <row r="269" spans="1:5">
      <c r="A269" s="135"/>
      <c r="B269" s="136"/>
      <c r="C269" s="136"/>
      <c r="D269" s="138"/>
      <c r="E269" s="136"/>
    </row>
    <row r="270" spans="1:5">
      <c r="A270" s="135"/>
      <c r="B270" s="136"/>
      <c r="C270" s="136"/>
      <c r="D270" s="138"/>
      <c r="E270" s="136"/>
    </row>
    <row r="271" spans="1:5">
      <c r="A271" s="135"/>
      <c r="B271" s="136"/>
      <c r="C271" s="136"/>
      <c r="D271" s="138"/>
      <c r="E271" s="136"/>
    </row>
    <row r="272" spans="1:5">
      <c r="A272" s="135"/>
      <c r="B272" s="136"/>
      <c r="C272" s="136"/>
      <c r="D272" s="138"/>
      <c r="E272" s="136"/>
    </row>
    <row r="273" spans="1:5">
      <c r="A273" s="135"/>
      <c r="B273" s="136"/>
      <c r="C273" s="136"/>
      <c r="D273" s="138"/>
      <c r="E273" s="136"/>
    </row>
    <row r="274" spans="1:5">
      <c r="A274" s="135"/>
      <c r="B274" s="136"/>
      <c r="C274" s="136"/>
      <c r="D274" s="138"/>
      <c r="E274" s="136"/>
    </row>
    <row r="275" spans="1:5">
      <c r="A275" s="135"/>
      <c r="B275" s="136"/>
      <c r="C275" s="136"/>
      <c r="D275" s="138"/>
      <c r="E275" s="136"/>
    </row>
    <row r="276" spans="1:5">
      <c r="A276" s="135"/>
      <c r="B276" s="136"/>
      <c r="C276" s="136"/>
      <c r="D276" s="138"/>
      <c r="E276" s="136"/>
    </row>
    <row r="277" spans="1:5">
      <c r="A277" s="135"/>
      <c r="B277" s="136"/>
      <c r="C277" s="136"/>
      <c r="D277" s="138"/>
      <c r="E277" s="136"/>
    </row>
    <row r="278" spans="1:5">
      <c r="A278" s="135"/>
      <c r="B278" s="136"/>
      <c r="C278" s="136"/>
      <c r="D278" s="138"/>
      <c r="E278" s="136"/>
    </row>
    <row r="279" spans="1:5">
      <c r="A279" s="135"/>
      <c r="B279" s="136"/>
      <c r="C279" s="136"/>
      <c r="D279" s="138"/>
      <c r="E279" s="136"/>
    </row>
    <row r="280" spans="1:5">
      <c r="A280" s="135"/>
      <c r="B280" s="136"/>
      <c r="C280" s="136"/>
      <c r="D280" s="138"/>
      <c r="E280" s="136"/>
    </row>
    <row r="281" spans="1:5">
      <c r="A281" s="135"/>
      <c r="B281" s="136"/>
      <c r="C281" s="136"/>
      <c r="D281" s="138"/>
      <c r="E281" s="136"/>
    </row>
    <row r="282" spans="1:5">
      <c r="A282" s="135"/>
      <c r="B282" s="136"/>
      <c r="C282" s="136"/>
      <c r="D282" s="138"/>
      <c r="E282" s="136"/>
    </row>
    <row r="283" spans="1:5">
      <c r="A283" s="135"/>
      <c r="B283" s="136"/>
      <c r="C283" s="136"/>
      <c r="D283" s="138"/>
      <c r="E283" s="136"/>
    </row>
    <row r="284" spans="1:5">
      <c r="A284" s="135"/>
      <c r="B284" s="136"/>
      <c r="C284" s="136"/>
      <c r="D284" s="138"/>
      <c r="E284" s="136"/>
    </row>
    <row r="285" spans="1:5">
      <c r="A285" s="135"/>
      <c r="B285" s="136"/>
      <c r="C285" s="136"/>
      <c r="D285" s="138"/>
      <c r="E285" s="136"/>
    </row>
    <row r="286" spans="1:5">
      <c r="A286" s="135"/>
      <c r="B286" s="136"/>
      <c r="C286" s="136"/>
      <c r="D286" s="138"/>
      <c r="E286" s="136"/>
    </row>
    <row r="287" spans="1:5">
      <c r="A287" s="135"/>
      <c r="B287" s="136"/>
      <c r="C287" s="136"/>
      <c r="D287" s="138"/>
      <c r="E287" s="136"/>
    </row>
    <row r="288" spans="1:5">
      <c r="A288" s="135"/>
      <c r="B288" s="136"/>
      <c r="C288" s="136"/>
      <c r="D288" s="138"/>
      <c r="E288" s="136"/>
    </row>
    <row r="289" spans="1:5">
      <c r="A289" s="135"/>
      <c r="B289" s="136"/>
      <c r="C289" s="136"/>
      <c r="D289" s="138"/>
      <c r="E289" s="136"/>
    </row>
    <row r="290" spans="1:5">
      <c r="A290" s="135"/>
      <c r="B290" s="136"/>
      <c r="C290" s="136"/>
      <c r="D290" s="138"/>
      <c r="E290" s="136"/>
    </row>
    <row r="291" spans="1:5">
      <c r="A291" s="135"/>
      <c r="B291" s="136"/>
      <c r="C291" s="136"/>
      <c r="D291" s="138"/>
      <c r="E291" s="136"/>
    </row>
    <row r="292" spans="1:5">
      <c r="A292" s="135"/>
      <c r="B292" s="136"/>
      <c r="C292" s="136"/>
      <c r="D292" s="138"/>
      <c r="E292" s="136"/>
    </row>
    <row r="293" spans="1:5">
      <c r="A293" s="135"/>
      <c r="B293" s="136"/>
      <c r="C293" s="136"/>
      <c r="D293" s="138"/>
      <c r="E293" s="136"/>
    </row>
    <row r="294" spans="1:5">
      <c r="A294" s="135"/>
      <c r="B294" s="136"/>
      <c r="C294" s="136"/>
      <c r="D294" s="138"/>
      <c r="E294" s="136"/>
    </row>
    <row r="295" spans="1:5">
      <c r="A295" s="135"/>
      <c r="B295" s="136"/>
      <c r="C295" s="136"/>
      <c r="D295" s="138"/>
      <c r="E295" s="136"/>
    </row>
    <row r="296" spans="1:5">
      <c r="A296" s="135"/>
      <c r="B296" s="136"/>
      <c r="C296" s="136"/>
      <c r="D296" s="138"/>
      <c r="E296" s="136"/>
    </row>
    <row r="297" spans="1:5">
      <c r="A297" s="135"/>
      <c r="B297" s="136"/>
      <c r="C297" s="136"/>
      <c r="D297" s="138"/>
      <c r="E297" s="136"/>
    </row>
    <row r="298" spans="1:5">
      <c r="A298" s="135"/>
      <c r="B298" s="136"/>
      <c r="C298" s="136"/>
      <c r="D298" s="138"/>
      <c r="E298" s="136"/>
    </row>
    <row r="299" spans="1:5">
      <c r="A299" s="135"/>
      <c r="B299" s="136"/>
      <c r="C299" s="136"/>
      <c r="D299" s="138"/>
      <c r="E299" s="136"/>
    </row>
    <row r="300" spans="1:5">
      <c r="A300" s="135"/>
      <c r="B300" s="136"/>
      <c r="C300" s="136"/>
      <c r="D300" s="138"/>
      <c r="E300" s="136"/>
    </row>
    <row r="301" spans="1:5">
      <c r="A301" s="135"/>
      <c r="B301" s="136"/>
      <c r="C301" s="136"/>
      <c r="D301" s="138"/>
      <c r="E301" s="136"/>
    </row>
    <row r="302" spans="1:5">
      <c r="A302" s="135"/>
      <c r="B302" s="136"/>
      <c r="C302" s="136"/>
      <c r="D302" s="138"/>
      <c r="E302" s="136"/>
    </row>
    <row r="303" spans="1:5">
      <c r="A303" s="135"/>
      <c r="B303" s="136"/>
      <c r="C303" s="136"/>
      <c r="D303" s="138"/>
      <c r="E303" s="136"/>
    </row>
    <row r="304" spans="1:5">
      <c r="A304" s="135"/>
      <c r="B304" s="136"/>
      <c r="C304" s="136"/>
      <c r="D304" s="138"/>
      <c r="E304" s="136"/>
    </row>
    <row r="305" spans="1:5">
      <c r="A305" s="135"/>
      <c r="B305" s="136"/>
      <c r="C305" s="136"/>
      <c r="D305" s="138"/>
      <c r="E305" s="136"/>
    </row>
    <row r="306" spans="1:5">
      <c r="A306" s="135"/>
      <c r="B306" s="136"/>
      <c r="C306" s="136"/>
      <c r="D306" s="138"/>
      <c r="E306" s="136"/>
    </row>
    <row r="307" spans="1:5">
      <c r="A307" s="135"/>
      <c r="B307" s="136"/>
      <c r="C307" s="136"/>
      <c r="D307" s="138"/>
      <c r="E307" s="136"/>
    </row>
    <row r="308" spans="1:5">
      <c r="A308" s="135"/>
      <c r="B308" s="136"/>
      <c r="C308" s="136"/>
      <c r="D308" s="138"/>
      <c r="E308" s="136"/>
    </row>
    <row r="309" spans="1:5">
      <c r="A309" s="135"/>
      <c r="B309" s="136"/>
      <c r="C309" s="136"/>
      <c r="D309" s="138"/>
      <c r="E309" s="136"/>
    </row>
    <row r="310" spans="1:5">
      <c r="A310" s="135"/>
      <c r="B310" s="136"/>
      <c r="C310" s="136"/>
      <c r="D310" s="138"/>
      <c r="E310" s="136"/>
    </row>
    <row r="311" spans="1:5">
      <c r="A311" s="135"/>
      <c r="B311" s="136"/>
      <c r="C311" s="136"/>
      <c r="D311" s="138"/>
      <c r="E311" s="136"/>
    </row>
    <row r="312" spans="1:5">
      <c r="A312" s="135"/>
      <c r="B312" s="136"/>
      <c r="C312" s="136"/>
      <c r="D312" s="138"/>
      <c r="E312" s="136"/>
    </row>
    <row r="313" spans="1:5">
      <c r="A313" s="135"/>
      <c r="B313" s="136"/>
      <c r="C313" s="136"/>
      <c r="D313" s="138"/>
      <c r="E313" s="136"/>
    </row>
    <row r="314" spans="1:5">
      <c r="A314" s="135"/>
      <c r="B314" s="136"/>
      <c r="C314" s="136"/>
      <c r="D314" s="138"/>
      <c r="E314" s="136"/>
    </row>
    <row r="315" spans="1:5">
      <c r="A315" s="135"/>
      <c r="B315" s="136"/>
      <c r="C315" s="136"/>
      <c r="D315" s="138"/>
      <c r="E315" s="136"/>
    </row>
    <row r="316" spans="1:5">
      <c r="A316" s="135"/>
      <c r="B316" s="136"/>
      <c r="C316" s="136"/>
      <c r="D316" s="138"/>
      <c r="E316" s="136"/>
    </row>
    <row r="317" spans="1:5">
      <c r="A317" s="135"/>
      <c r="B317" s="136"/>
      <c r="C317" s="136"/>
      <c r="D317" s="138"/>
      <c r="E317" s="136"/>
    </row>
    <row r="318" spans="1:5">
      <c r="A318" s="135"/>
      <c r="B318" s="136"/>
      <c r="C318" s="136"/>
      <c r="D318" s="138"/>
      <c r="E318" s="136"/>
    </row>
    <row r="319" spans="1:5">
      <c r="A319" s="135"/>
      <c r="B319" s="136"/>
      <c r="C319" s="136"/>
      <c r="D319" s="138"/>
      <c r="E319" s="136"/>
    </row>
    <row r="320" spans="1:5">
      <c r="A320" s="135"/>
      <c r="B320" s="136"/>
      <c r="C320" s="136"/>
      <c r="D320" s="138"/>
      <c r="E320" s="136"/>
    </row>
    <row r="321" spans="1:5">
      <c r="A321" s="135"/>
      <c r="B321" s="136"/>
      <c r="C321" s="136"/>
      <c r="D321" s="138"/>
      <c r="E321" s="136"/>
    </row>
    <row r="322" spans="1:5">
      <c r="A322" s="135"/>
      <c r="B322" s="136"/>
      <c r="C322" s="136"/>
      <c r="D322" s="138"/>
      <c r="E322" s="136"/>
    </row>
    <row r="323" spans="1:5">
      <c r="A323" s="135"/>
      <c r="B323" s="136"/>
      <c r="C323" s="136"/>
      <c r="D323" s="138"/>
      <c r="E323" s="136"/>
    </row>
    <row r="324" spans="1:5">
      <c r="A324" s="135"/>
      <c r="B324" s="136"/>
      <c r="C324" s="136"/>
      <c r="D324" s="138"/>
      <c r="E324" s="136"/>
    </row>
    <row r="325" spans="1:5">
      <c r="A325" s="135"/>
      <c r="B325" s="136"/>
      <c r="C325" s="136"/>
      <c r="D325" s="138"/>
      <c r="E325" s="136"/>
    </row>
    <row r="326" spans="1:5">
      <c r="A326" s="135"/>
      <c r="B326" s="136"/>
      <c r="C326" s="136"/>
      <c r="D326" s="138"/>
      <c r="E326" s="136"/>
    </row>
    <row r="327" spans="1:5">
      <c r="A327" s="135"/>
      <c r="B327" s="136"/>
      <c r="C327" s="136"/>
      <c r="D327" s="138"/>
      <c r="E327" s="136"/>
    </row>
    <row r="328" spans="1:5">
      <c r="A328" s="135"/>
      <c r="B328" s="136"/>
      <c r="C328" s="136"/>
      <c r="D328" s="138"/>
      <c r="E328" s="136"/>
    </row>
    <row r="329" spans="1:5">
      <c r="A329" s="135"/>
      <c r="B329" s="136"/>
      <c r="C329" s="136"/>
      <c r="D329" s="138"/>
      <c r="E329" s="136"/>
    </row>
    <row r="330" spans="1:5">
      <c r="A330" s="135"/>
      <c r="B330" s="136"/>
      <c r="C330" s="136"/>
      <c r="D330" s="138"/>
      <c r="E330" s="136"/>
    </row>
    <row r="331" spans="1:5">
      <c r="A331" s="135"/>
      <c r="B331" s="136"/>
      <c r="C331" s="136"/>
      <c r="D331" s="138"/>
      <c r="E331" s="136"/>
    </row>
    <row r="332" spans="1:5">
      <c r="A332" s="135"/>
      <c r="B332" s="136"/>
      <c r="C332" s="136"/>
      <c r="D332" s="138"/>
      <c r="E332" s="136"/>
    </row>
    <row r="333" spans="1:5">
      <c r="A333" s="135"/>
      <c r="B333" s="136"/>
      <c r="C333" s="136"/>
      <c r="D333" s="138"/>
      <c r="E333" s="136"/>
    </row>
    <row r="334" spans="1:5">
      <c r="A334" s="135"/>
      <c r="B334" s="136"/>
      <c r="C334" s="136"/>
      <c r="D334" s="138"/>
      <c r="E334" s="136"/>
    </row>
    <row r="335" spans="1:5">
      <c r="A335" s="135"/>
      <c r="B335" s="136"/>
      <c r="C335" s="136"/>
      <c r="D335" s="138"/>
      <c r="E335" s="136"/>
    </row>
    <row r="336" spans="1:5">
      <c r="A336" s="135"/>
      <c r="B336" s="136"/>
      <c r="C336" s="136"/>
      <c r="D336" s="138"/>
      <c r="E336" s="136"/>
    </row>
    <row r="337" spans="1:5">
      <c r="A337" s="135"/>
      <c r="B337" s="136"/>
      <c r="C337" s="136"/>
      <c r="D337" s="138"/>
      <c r="E337" s="136"/>
    </row>
    <row r="338" spans="1:5">
      <c r="A338" s="135"/>
      <c r="B338" s="136"/>
      <c r="C338" s="136"/>
      <c r="D338" s="138"/>
      <c r="E338" s="136"/>
    </row>
    <row r="339" spans="1:5">
      <c r="A339" s="135"/>
      <c r="B339" s="136"/>
      <c r="C339" s="136"/>
      <c r="D339" s="138"/>
      <c r="E339" s="136"/>
    </row>
    <row r="340" spans="1:5">
      <c r="A340" s="135"/>
      <c r="B340" s="136"/>
      <c r="C340" s="136"/>
      <c r="D340" s="138"/>
      <c r="E340" s="136"/>
    </row>
    <row r="341" spans="1:5">
      <c r="A341" s="135"/>
      <c r="B341" s="136"/>
      <c r="C341" s="136"/>
      <c r="D341" s="138"/>
      <c r="E341" s="136"/>
    </row>
    <row r="342" spans="1:5">
      <c r="A342" s="135"/>
      <c r="B342" s="136"/>
      <c r="C342" s="136"/>
      <c r="D342" s="138"/>
      <c r="E342" s="136"/>
    </row>
    <row r="343" spans="1:5">
      <c r="A343" s="135"/>
      <c r="B343" s="136"/>
      <c r="C343" s="136"/>
      <c r="D343" s="138"/>
      <c r="E343" s="136"/>
    </row>
    <row r="344" spans="1:5">
      <c r="A344" s="135"/>
      <c r="B344" s="136"/>
      <c r="C344" s="136"/>
      <c r="D344" s="138"/>
      <c r="E344" s="136"/>
    </row>
    <row r="345" spans="1:5">
      <c r="A345" s="135"/>
      <c r="B345" s="136"/>
      <c r="C345" s="136"/>
      <c r="D345" s="138"/>
      <c r="E345" s="136"/>
    </row>
    <row r="346" spans="1:5">
      <c r="A346" s="135"/>
      <c r="B346" s="136"/>
      <c r="C346" s="136"/>
      <c r="D346" s="138"/>
      <c r="E346" s="136"/>
    </row>
    <row r="347" spans="1:5">
      <c r="A347" s="135"/>
      <c r="B347" s="136"/>
      <c r="C347" s="136"/>
      <c r="D347" s="138"/>
      <c r="E347" s="136"/>
    </row>
    <row r="348" spans="1:5">
      <c r="A348" s="135"/>
      <c r="B348" s="136"/>
      <c r="C348" s="136"/>
      <c r="D348" s="138"/>
      <c r="E348" s="136"/>
    </row>
    <row r="349" spans="1:5">
      <c r="A349" s="135"/>
      <c r="B349" s="136"/>
      <c r="C349" s="136"/>
      <c r="D349" s="138"/>
      <c r="E349" s="136"/>
    </row>
    <row r="350" spans="1:5">
      <c r="A350" s="135"/>
      <c r="B350" s="136"/>
      <c r="C350" s="136"/>
      <c r="D350" s="138"/>
      <c r="E350" s="136"/>
    </row>
    <row r="351" spans="1:5">
      <c r="A351" s="135"/>
      <c r="B351" s="136"/>
      <c r="C351" s="136"/>
      <c r="D351" s="138"/>
      <c r="E351" s="136"/>
    </row>
    <row r="352" spans="1:5">
      <c r="A352" s="135"/>
      <c r="B352" s="136"/>
      <c r="C352" s="136"/>
      <c r="D352" s="138"/>
      <c r="E352" s="136"/>
    </row>
    <row r="353" spans="1:5">
      <c r="A353" s="135"/>
      <c r="B353" s="136"/>
      <c r="C353" s="136"/>
      <c r="D353" s="138"/>
      <c r="E353" s="136"/>
    </row>
    <row r="354" spans="1:5">
      <c r="A354" s="135"/>
      <c r="B354" s="136"/>
      <c r="C354" s="136"/>
      <c r="D354" s="138"/>
      <c r="E354" s="136"/>
    </row>
    <row r="355" spans="1:5">
      <c r="A355" s="135"/>
      <c r="B355" s="136"/>
      <c r="C355" s="136"/>
      <c r="D355" s="138"/>
      <c r="E355" s="136"/>
    </row>
    <row r="356" spans="1:5">
      <c r="A356" s="135"/>
      <c r="B356" s="136"/>
      <c r="C356" s="136"/>
      <c r="D356" s="138"/>
      <c r="E356" s="136"/>
    </row>
    <row r="357" spans="1:5">
      <c r="A357" s="135"/>
      <c r="B357" s="136"/>
      <c r="C357" s="136"/>
      <c r="D357" s="138"/>
      <c r="E357" s="136"/>
    </row>
    <row r="358" spans="1:5">
      <c r="A358" s="135"/>
      <c r="B358" s="136"/>
      <c r="C358" s="136"/>
      <c r="D358" s="138"/>
      <c r="E358" s="136"/>
    </row>
    <row r="359" spans="1:5">
      <c r="A359" s="135"/>
      <c r="B359" s="136"/>
      <c r="C359" s="136"/>
      <c r="D359" s="138"/>
      <c r="E359" s="136"/>
    </row>
    <row r="360" spans="1:5">
      <c r="A360" s="135"/>
      <c r="B360" s="136"/>
      <c r="C360" s="136"/>
      <c r="D360" s="138"/>
      <c r="E360" s="136"/>
    </row>
    <row r="361" spans="1:5">
      <c r="A361" s="135"/>
      <c r="B361" s="136"/>
      <c r="C361" s="136"/>
      <c r="D361" s="138"/>
      <c r="E361" s="136"/>
    </row>
    <row r="362" spans="1:5">
      <c r="A362" s="135"/>
      <c r="B362" s="136"/>
      <c r="C362" s="136"/>
      <c r="D362" s="138"/>
      <c r="E362" s="136"/>
    </row>
    <row r="363" spans="1:5">
      <c r="A363" s="135"/>
      <c r="B363" s="136"/>
      <c r="C363" s="136"/>
      <c r="D363" s="138"/>
      <c r="E363" s="136"/>
    </row>
    <row r="364" spans="1:5">
      <c r="A364" s="135"/>
      <c r="B364" s="136"/>
      <c r="C364" s="136"/>
      <c r="D364" s="138"/>
      <c r="E364" s="136"/>
    </row>
    <row r="365" spans="1:5">
      <c r="A365" s="135"/>
      <c r="B365" s="136"/>
      <c r="C365" s="136"/>
      <c r="D365" s="138"/>
      <c r="E365" s="136"/>
    </row>
    <row r="366" spans="1:5">
      <c r="A366" s="135"/>
      <c r="B366" s="136"/>
      <c r="C366" s="136"/>
      <c r="D366" s="138"/>
      <c r="E366" s="136"/>
    </row>
    <row r="367" spans="1:5">
      <c r="A367" s="135"/>
      <c r="B367" s="136"/>
      <c r="C367" s="136"/>
      <c r="D367" s="138"/>
      <c r="E367" s="136"/>
    </row>
    <row r="368" spans="1:5">
      <c r="A368" s="135"/>
      <c r="B368" s="136"/>
      <c r="C368" s="136"/>
      <c r="D368" s="138"/>
      <c r="E368" s="136"/>
    </row>
    <row r="369" spans="1:5">
      <c r="A369" s="135"/>
      <c r="B369" s="136"/>
      <c r="C369" s="136"/>
      <c r="D369" s="138"/>
      <c r="E369" s="136"/>
    </row>
    <row r="370" spans="1:5">
      <c r="A370" s="135"/>
      <c r="B370" s="136"/>
      <c r="C370" s="136"/>
      <c r="D370" s="138"/>
      <c r="E370" s="136"/>
    </row>
    <row r="371" spans="1:5">
      <c r="A371" s="135"/>
      <c r="B371" s="136"/>
      <c r="C371" s="136"/>
      <c r="D371" s="138"/>
      <c r="E371" s="136"/>
    </row>
    <row r="372" spans="1:5">
      <c r="A372" s="135"/>
      <c r="B372" s="136"/>
      <c r="C372" s="136"/>
      <c r="D372" s="138"/>
      <c r="E372" s="136"/>
    </row>
    <row r="373" spans="1:5">
      <c r="A373" s="135"/>
      <c r="B373" s="136"/>
      <c r="C373" s="136"/>
      <c r="D373" s="138"/>
      <c r="E373" s="136"/>
    </row>
    <row r="374" spans="1:5">
      <c r="A374" s="135"/>
      <c r="B374" s="136"/>
      <c r="C374" s="136"/>
      <c r="D374" s="138"/>
      <c r="E374" s="136"/>
    </row>
    <row r="375" spans="1:5">
      <c r="A375" s="135"/>
      <c r="B375" s="136"/>
      <c r="C375" s="136"/>
      <c r="D375" s="138"/>
      <c r="E375" s="136"/>
    </row>
    <row r="376" spans="1:5">
      <c r="A376" s="135"/>
      <c r="B376" s="136"/>
      <c r="C376" s="136"/>
      <c r="D376" s="138"/>
      <c r="E376" s="136"/>
    </row>
    <row r="377" spans="1:5">
      <c r="A377" s="135"/>
      <c r="B377" s="136"/>
      <c r="C377" s="136"/>
      <c r="D377" s="138"/>
      <c r="E377" s="136"/>
    </row>
    <row r="378" spans="1:5">
      <c r="A378" s="135"/>
      <c r="B378" s="136"/>
      <c r="C378" s="136"/>
      <c r="D378" s="138"/>
      <c r="E378" s="136"/>
    </row>
    <row r="379" spans="1:5">
      <c r="A379" s="135"/>
      <c r="B379" s="136"/>
      <c r="C379" s="136"/>
      <c r="D379" s="138"/>
      <c r="E379" s="136"/>
    </row>
    <row r="380" spans="1:5">
      <c r="A380" s="135"/>
      <c r="B380" s="136"/>
      <c r="C380" s="136"/>
      <c r="D380" s="138"/>
      <c r="E380" s="136"/>
    </row>
    <row r="381" spans="1:5">
      <c r="A381" s="135"/>
      <c r="B381" s="136"/>
      <c r="C381" s="136"/>
      <c r="D381" s="138"/>
      <c r="E381" s="136"/>
    </row>
    <row r="382" spans="1:5">
      <c r="A382" s="135"/>
      <c r="B382" s="136"/>
      <c r="C382" s="136"/>
      <c r="D382" s="138"/>
      <c r="E382" s="136"/>
    </row>
    <row r="383" spans="1:5">
      <c r="A383" s="135"/>
      <c r="B383" s="136"/>
      <c r="C383" s="136"/>
      <c r="D383" s="138"/>
      <c r="E383" s="136"/>
    </row>
    <row r="384" spans="1:5">
      <c r="A384" s="135"/>
      <c r="B384" s="136"/>
      <c r="C384" s="136"/>
      <c r="D384" s="138"/>
      <c r="E384" s="136"/>
    </row>
    <row r="385" spans="1:5">
      <c r="A385" s="135"/>
      <c r="B385" s="136"/>
      <c r="C385" s="136"/>
      <c r="D385" s="138"/>
      <c r="E385" s="136"/>
    </row>
    <row r="386" spans="1:5">
      <c r="A386" s="135"/>
      <c r="B386" s="136"/>
      <c r="C386" s="136"/>
      <c r="D386" s="138"/>
      <c r="E386" s="136"/>
    </row>
    <row r="387" spans="1:5">
      <c r="A387" s="135"/>
      <c r="B387" s="136"/>
      <c r="C387" s="136"/>
      <c r="D387" s="138"/>
      <c r="E387" s="136"/>
    </row>
    <row r="388" spans="1:5">
      <c r="A388" s="135"/>
      <c r="B388" s="136"/>
      <c r="C388" s="136"/>
      <c r="D388" s="138"/>
      <c r="E388" s="136"/>
    </row>
    <row r="389" spans="1:5">
      <c r="A389" s="135"/>
      <c r="B389" s="136"/>
      <c r="C389" s="136"/>
      <c r="D389" s="138"/>
      <c r="E389" s="136"/>
    </row>
    <row r="390" spans="1:5">
      <c r="A390" s="135"/>
      <c r="B390" s="136"/>
      <c r="C390" s="136"/>
      <c r="D390" s="138"/>
      <c r="E390" s="136"/>
    </row>
    <row r="391" spans="1:5">
      <c r="A391" s="135"/>
      <c r="B391" s="136"/>
      <c r="C391" s="136"/>
      <c r="D391" s="138"/>
      <c r="E391" s="136"/>
    </row>
    <row r="392" spans="1:5">
      <c r="A392" s="135"/>
      <c r="B392" s="136"/>
      <c r="C392" s="136"/>
      <c r="D392" s="138"/>
      <c r="E392" s="136"/>
    </row>
    <row r="393" spans="1:5">
      <c r="A393" s="135"/>
      <c r="B393" s="136"/>
      <c r="C393" s="136"/>
      <c r="D393" s="138"/>
      <c r="E393" s="136"/>
    </row>
    <row r="394" spans="1:5">
      <c r="A394" s="135"/>
      <c r="B394" s="136"/>
      <c r="C394" s="136"/>
      <c r="D394" s="138"/>
      <c r="E394" s="136"/>
    </row>
    <row r="395" spans="1:5">
      <c r="A395" s="135"/>
      <c r="B395" s="136"/>
      <c r="C395" s="136"/>
      <c r="D395" s="138"/>
      <c r="E395" s="136"/>
    </row>
    <row r="396" spans="1:5">
      <c r="A396" s="135"/>
      <c r="B396" s="136"/>
      <c r="C396" s="136"/>
      <c r="D396" s="138"/>
      <c r="E396" s="136"/>
    </row>
    <row r="397" spans="1:5">
      <c r="A397" s="135"/>
      <c r="B397" s="136"/>
      <c r="C397" s="136"/>
      <c r="D397" s="138"/>
      <c r="E397" s="136"/>
    </row>
    <row r="398" spans="1:5">
      <c r="A398" s="135"/>
      <c r="B398" s="136"/>
      <c r="C398" s="136"/>
      <c r="D398" s="138"/>
      <c r="E398" s="136"/>
    </row>
    <row r="399" spans="1:5">
      <c r="A399" s="135"/>
      <c r="B399" s="136"/>
      <c r="C399" s="136"/>
      <c r="D399" s="138"/>
      <c r="E399" s="136"/>
    </row>
    <row r="400" spans="1:5">
      <c r="A400" s="135"/>
      <c r="B400" s="136"/>
      <c r="C400" s="136"/>
      <c r="D400" s="138"/>
      <c r="E400" s="136"/>
    </row>
    <row r="401" spans="1:5">
      <c r="A401" s="135"/>
      <c r="B401" s="136"/>
      <c r="C401" s="136"/>
      <c r="D401" s="138"/>
      <c r="E401" s="136"/>
    </row>
    <row r="402" spans="1:5">
      <c r="A402" s="135"/>
      <c r="B402" s="136"/>
      <c r="C402" s="136"/>
      <c r="D402" s="138"/>
      <c r="E402" s="136"/>
    </row>
    <row r="403" spans="1:5">
      <c r="A403" s="135"/>
      <c r="B403" s="136"/>
      <c r="C403" s="136"/>
      <c r="D403" s="138"/>
      <c r="E403" s="136"/>
    </row>
    <row r="404" spans="1:5">
      <c r="A404" s="135"/>
      <c r="B404" s="136"/>
      <c r="C404" s="136"/>
      <c r="D404" s="138"/>
      <c r="E404" s="136"/>
    </row>
    <row r="405" spans="1:5">
      <c r="A405" s="135"/>
      <c r="B405" s="136"/>
      <c r="C405" s="136"/>
      <c r="D405" s="138"/>
      <c r="E405" s="136"/>
    </row>
    <row r="406" spans="1:5">
      <c r="A406" s="135"/>
      <c r="B406" s="136"/>
      <c r="C406" s="136"/>
      <c r="D406" s="138"/>
      <c r="E406" s="136"/>
    </row>
    <row r="407" spans="1:5">
      <c r="A407" s="135"/>
      <c r="B407" s="136"/>
      <c r="C407" s="136"/>
      <c r="D407" s="138"/>
      <c r="E407" s="136"/>
    </row>
    <row r="408" spans="1:5">
      <c r="A408" s="135"/>
      <c r="B408" s="136"/>
      <c r="C408" s="136"/>
      <c r="D408" s="138"/>
      <c r="E408" s="136"/>
    </row>
    <row r="409" spans="1:5">
      <c r="A409" s="135"/>
      <c r="B409" s="136"/>
      <c r="C409" s="136"/>
      <c r="D409" s="138"/>
      <c r="E409" s="136"/>
    </row>
    <row r="410" spans="1:5">
      <c r="A410" s="135"/>
      <c r="B410" s="136"/>
      <c r="C410" s="136"/>
      <c r="D410" s="138"/>
      <c r="E410" s="136"/>
    </row>
    <row r="411" spans="1:5">
      <c r="A411" s="135"/>
      <c r="B411" s="136"/>
      <c r="C411" s="136"/>
      <c r="D411" s="138"/>
      <c r="E411" s="136"/>
    </row>
    <row r="412" spans="1:5">
      <c r="A412" s="135"/>
      <c r="B412" s="136"/>
      <c r="C412" s="136"/>
      <c r="D412" s="138"/>
      <c r="E412" s="136"/>
    </row>
    <row r="413" spans="1:5">
      <c r="A413" s="135"/>
      <c r="B413" s="136"/>
      <c r="C413" s="136"/>
      <c r="D413" s="138"/>
      <c r="E413" s="136"/>
    </row>
    <row r="414" spans="1:5">
      <c r="A414" s="135"/>
      <c r="B414" s="136"/>
      <c r="C414" s="136"/>
      <c r="D414" s="138"/>
      <c r="E414" s="136"/>
    </row>
    <row r="415" spans="1:5">
      <c r="A415" s="135"/>
      <c r="B415" s="136"/>
      <c r="C415" s="136"/>
      <c r="D415" s="138"/>
      <c r="E415" s="136"/>
    </row>
    <row r="416" spans="1:5">
      <c r="A416" s="135"/>
      <c r="B416" s="136"/>
      <c r="C416" s="136"/>
      <c r="D416" s="138"/>
      <c r="E416" s="136"/>
    </row>
    <row r="417" spans="1:5">
      <c r="A417" s="135"/>
      <c r="B417" s="136"/>
      <c r="C417" s="136"/>
      <c r="D417" s="138"/>
      <c r="E417" s="136"/>
    </row>
    <row r="418" spans="1:5">
      <c r="A418" s="135"/>
      <c r="B418" s="136"/>
      <c r="C418" s="136"/>
      <c r="D418" s="138"/>
      <c r="E418" s="136"/>
    </row>
    <row r="419" spans="1:5">
      <c r="A419" s="135"/>
      <c r="B419" s="136"/>
      <c r="C419" s="136"/>
      <c r="D419" s="138"/>
      <c r="E419" s="136"/>
    </row>
    <row r="420" spans="1:5">
      <c r="A420" s="135"/>
      <c r="B420" s="136"/>
      <c r="C420" s="136"/>
      <c r="D420" s="138"/>
      <c r="E420" s="136"/>
    </row>
    <row r="421" spans="1:5">
      <c r="A421" s="135"/>
      <c r="B421" s="136"/>
      <c r="C421" s="136"/>
      <c r="D421" s="138"/>
      <c r="E421" s="136"/>
    </row>
    <row r="422" spans="1:5">
      <c r="A422" s="135"/>
      <c r="B422" s="136"/>
      <c r="C422" s="136"/>
      <c r="D422" s="138"/>
      <c r="E422" s="136"/>
    </row>
    <row r="423" spans="1:5">
      <c r="A423" s="135"/>
      <c r="B423" s="136"/>
      <c r="C423" s="136"/>
      <c r="D423" s="138"/>
      <c r="E423" s="136"/>
    </row>
    <row r="424" spans="1:5">
      <c r="A424" s="135"/>
      <c r="B424" s="136"/>
      <c r="C424" s="136"/>
      <c r="D424" s="138"/>
      <c r="E424" s="136"/>
    </row>
    <row r="425" spans="1:5">
      <c r="A425" s="135"/>
      <c r="B425" s="136"/>
      <c r="C425" s="136"/>
      <c r="D425" s="138"/>
      <c r="E425" s="136"/>
    </row>
    <row r="426" spans="1:5">
      <c r="A426" s="135"/>
      <c r="B426" s="136"/>
      <c r="C426" s="136"/>
      <c r="D426" s="138"/>
      <c r="E426" s="136"/>
    </row>
    <row r="427" spans="1:5">
      <c r="A427" s="135"/>
      <c r="B427" s="136"/>
      <c r="C427" s="136"/>
      <c r="D427" s="138"/>
      <c r="E427" s="136"/>
    </row>
    <row r="428" spans="1:5">
      <c r="A428" s="135"/>
      <c r="B428" s="136"/>
      <c r="C428" s="136"/>
      <c r="D428" s="138"/>
      <c r="E428" s="136"/>
    </row>
    <row r="429" spans="1:5">
      <c r="A429" s="135"/>
      <c r="B429" s="136"/>
      <c r="C429" s="136"/>
      <c r="D429" s="138"/>
      <c r="E429" s="136"/>
    </row>
    <row r="430" spans="1:5">
      <c r="A430" s="135"/>
      <c r="B430" s="136"/>
      <c r="C430" s="136"/>
      <c r="D430" s="138"/>
      <c r="E430" s="136"/>
    </row>
    <row r="431" spans="1:5">
      <c r="A431" s="135"/>
      <c r="B431" s="136"/>
      <c r="C431" s="136"/>
      <c r="D431" s="138"/>
      <c r="E431" s="136"/>
    </row>
    <row r="432" spans="1:5">
      <c r="A432" s="135"/>
      <c r="B432" s="136"/>
      <c r="C432" s="136"/>
      <c r="D432" s="138"/>
      <c r="E432" s="136"/>
    </row>
    <row r="433" spans="1:5">
      <c r="A433" s="135"/>
      <c r="B433" s="136"/>
      <c r="C433" s="136"/>
      <c r="D433" s="138"/>
      <c r="E433" s="136"/>
    </row>
    <row r="434" spans="1:5">
      <c r="A434" s="135"/>
      <c r="B434" s="136"/>
      <c r="C434" s="136"/>
      <c r="D434" s="138"/>
      <c r="E434" s="136"/>
    </row>
    <row r="435" spans="1:5">
      <c r="A435" s="135"/>
      <c r="B435" s="136"/>
      <c r="C435" s="136"/>
      <c r="D435" s="138"/>
      <c r="E435" s="136"/>
    </row>
    <row r="436" spans="1:5">
      <c r="A436" s="135"/>
      <c r="B436" s="136"/>
      <c r="C436" s="136"/>
      <c r="D436" s="138"/>
      <c r="E436" s="136"/>
    </row>
    <row r="437" spans="1:5">
      <c r="A437" s="135"/>
      <c r="B437" s="136"/>
      <c r="C437" s="136"/>
      <c r="D437" s="138"/>
      <c r="E437" s="136"/>
    </row>
    <row r="438" spans="1:5">
      <c r="A438" s="135"/>
      <c r="B438" s="136"/>
      <c r="C438" s="136"/>
      <c r="D438" s="138"/>
      <c r="E438" s="136"/>
    </row>
    <row r="439" spans="1:5">
      <c r="A439" s="135"/>
      <c r="B439" s="136"/>
      <c r="C439" s="136"/>
      <c r="D439" s="138"/>
      <c r="E439" s="136"/>
    </row>
    <row r="440" spans="1:5">
      <c r="A440" s="135"/>
      <c r="B440" s="136"/>
      <c r="C440" s="136"/>
      <c r="D440" s="138"/>
      <c r="E440" s="136"/>
    </row>
    <row r="441" spans="1:5">
      <c r="A441" s="135"/>
      <c r="B441" s="136"/>
      <c r="C441" s="136"/>
      <c r="D441" s="138"/>
      <c r="E441" s="136"/>
    </row>
    <row r="442" spans="1:5">
      <c r="A442" s="135"/>
      <c r="B442" s="136"/>
      <c r="C442" s="136"/>
      <c r="D442" s="138"/>
      <c r="E442" s="136"/>
    </row>
    <row r="443" spans="1:5">
      <c r="A443" s="135"/>
      <c r="B443" s="136"/>
      <c r="C443" s="136"/>
      <c r="D443" s="138"/>
      <c r="E443" s="136"/>
    </row>
    <row r="444" spans="1:5">
      <c r="A444" s="135"/>
      <c r="B444" s="136"/>
      <c r="C444" s="136"/>
      <c r="D444" s="138"/>
      <c r="E444" s="136"/>
    </row>
    <row r="445" spans="1:5">
      <c r="A445" s="135"/>
      <c r="B445" s="136"/>
      <c r="C445" s="136"/>
      <c r="D445" s="138"/>
      <c r="E445" s="136"/>
    </row>
    <row r="446" spans="1:5">
      <c r="A446" s="135"/>
      <c r="B446" s="136"/>
      <c r="C446" s="136"/>
      <c r="D446" s="138"/>
      <c r="E446" s="136"/>
    </row>
    <row r="447" spans="1:5">
      <c r="A447" s="135"/>
      <c r="B447" s="136"/>
      <c r="C447" s="136"/>
      <c r="D447" s="138"/>
      <c r="E447" s="136"/>
    </row>
    <row r="448" spans="1:5">
      <c r="A448" s="135"/>
      <c r="B448" s="136"/>
      <c r="C448" s="136"/>
      <c r="D448" s="138"/>
      <c r="E448" s="136"/>
    </row>
    <row r="449" spans="1:5">
      <c r="A449" s="135"/>
      <c r="B449" s="136"/>
      <c r="C449" s="136"/>
      <c r="D449" s="138"/>
      <c r="E449" s="136"/>
    </row>
    <row r="450" spans="1:5">
      <c r="A450" s="135"/>
      <c r="B450" s="136"/>
      <c r="C450" s="136"/>
      <c r="D450" s="138"/>
      <c r="E450" s="136"/>
    </row>
    <row r="451" spans="1:5">
      <c r="A451" s="135"/>
      <c r="B451" s="136"/>
      <c r="C451" s="136"/>
      <c r="D451" s="138"/>
      <c r="E451" s="136"/>
    </row>
    <row r="452" spans="1:5">
      <c r="A452" s="135"/>
      <c r="B452" s="136"/>
      <c r="C452" s="136"/>
      <c r="D452" s="138"/>
      <c r="E452" s="136"/>
    </row>
    <row r="453" spans="1:5">
      <c r="A453" s="135"/>
      <c r="B453" s="136"/>
      <c r="C453" s="136"/>
      <c r="D453" s="138"/>
      <c r="E453" s="136"/>
    </row>
    <row r="454" spans="1:5">
      <c r="A454" s="135"/>
      <c r="B454" s="136"/>
      <c r="C454" s="136"/>
      <c r="D454" s="138"/>
      <c r="E454" s="136"/>
    </row>
    <row r="455" spans="1:5">
      <c r="A455" s="135"/>
      <c r="B455" s="136"/>
      <c r="C455" s="136"/>
      <c r="D455" s="138"/>
      <c r="E455" s="136"/>
    </row>
    <row r="456" spans="1:5">
      <c r="A456" s="135"/>
      <c r="B456" s="136"/>
      <c r="C456" s="136"/>
      <c r="D456" s="138"/>
      <c r="E456" s="136"/>
    </row>
    <row r="457" spans="1:5">
      <c r="A457" s="135"/>
      <c r="B457" s="136"/>
      <c r="C457" s="136"/>
      <c r="D457" s="138"/>
      <c r="E457" s="136"/>
    </row>
    <row r="458" spans="1:5">
      <c r="A458" s="135"/>
      <c r="B458" s="136"/>
      <c r="C458" s="136"/>
      <c r="D458" s="138"/>
      <c r="E458" s="136"/>
    </row>
    <row r="459" spans="1:5">
      <c r="A459" s="135"/>
      <c r="B459" s="136"/>
      <c r="C459" s="136"/>
      <c r="D459" s="138"/>
      <c r="E459" s="136"/>
    </row>
    <row r="460" spans="1:5">
      <c r="A460" s="135"/>
      <c r="B460" s="136"/>
      <c r="C460" s="136"/>
      <c r="D460" s="138"/>
      <c r="E460" s="136"/>
    </row>
    <row r="461" spans="1:5">
      <c r="A461" s="135"/>
      <c r="B461" s="136"/>
      <c r="C461" s="136"/>
      <c r="D461" s="138"/>
      <c r="E461" s="136"/>
    </row>
    <row r="462" spans="1:5">
      <c r="A462" s="135"/>
      <c r="B462" s="136"/>
      <c r="C462" s="136"/>
      <c r="D462" s="138"/>
      <c r="E462" s="136"/>
    </row>
    <row r="463" spans="1:5">
      <c r="A463" s="135"/>
      <c r="B463" s="136"/>
      <c r="C463" s="136"/>
      <c r="D463" s="138"/>
      <c r="E463" s="136"/>
    </row>
    <row r="464" spans="1:5">
      <c r="A464" s="135"/>
      <c r="B464" s="136"/>
      <c r="C464" s="136"/>
      <c r="D464" s="138"/>
      <c r="E464" s="136"/>
    </row>
    <row r="465" spans="1:5">
      <c r="A465" s="135"/>
      <c r="B465" s="136"/>
      <c r="C465" s="136"/>
      <c r="D465" s="138"/>
      <c r="E465" s="136"/>
    </row>
    <row r="466" spans="1:5">
      <c r="A466" s="135"/>
      <c r="B466" s="136"/>
      <c r="C466" s="136"/>
      <c r="D466" s="138"/>
      <c r="E466" s="136"/>
    </row>
    <row r="467" spans="1:5">
      <c r="A467" s="135"/>
      <c r="B467" s="136"/>
      <c r="C467" s="136"/>
      <c r="D467" s="138"/>
      <c r="E467" s="136"/>
    </row>
    <row r="468" spans="1:5">
      <c r="A468" s="135"/>
      <c r="B468" s="136"/>
      <c r="C468" s="136"/>
      <c r="D468" s="138"/>
      <c r="E468" s="136"/>
    </row>
    <row r="469" spans="1:5">
      <c r="A469" s="135"/>
      <c r="B469" s="136"/>
      <c r="C469" s="136"/>
      <c r="D469" s="138"/>
      <c r="E469" s="136"/>
    </row>
    <row r="470" spans="1:5">
      <c r="A470" s="135"/>
      <c r="B470" s="136"/>
      <c r="C470" s="136"/>
      <c r="D470" s="138"/>
      <c r="E470" s="136"/>
    </row>
    <row r="471" spans="1:5">
      <c r="A471" s="135"/>
      <c r="B471" s="136"/>
      <c r="C471" s="136"/>
      <c r="D471" s="138"/>
      <c r="E471" s="136"/>
    </row>
    <row r="472" spans="1:5">
      <c r="A472" s="135"/>
      <c r="B472" s="136"/>
      <c r="C472" s="136"/>
      <c r="D472" s="138"/>
      <c r="E472" s="136"/>
    </row>
    <row r="473" spans="1:5">
      <c r="A473" s="135"/>
      <c r="B473" s="136"/>
      <c r="C473" s="136"/>
      <c r="D473" s="138"/>
      <c r="E473" s="136"/>
    </row>
    <row r="474" spans="1:5">
      <c r="A474" s="135"/>
      <c r="B474" s="136"/>
      <c r="C474" s="136"/>
      <c r="D474" s="138"/>
      <c r="E474" s="136"/>
    </row>
    <row r="475" spans="1:5">
      <c r="A475" s="135"/>
      <c r="B475" s="136"/>
      <c r="C475" s="136"/>
      <c r="D475" s="138"/>
      <c r="E475" s="136"/>
    </row>
    <row r="476" spans="1:5">
      <c r="A476" s="135"/>
      <c r="B476" s="136"/>
      <c r="C476" s="136"/>
      <c r="D476" s="138"/>
      <c r="E476" s="136"/>
    </row>
    <row r="477" spans="1:5">
      <c r="A477" s="135"/>
      <c r="B477" s="136"/>
      <c r="C477" s="136"/>
      <c r="D477" s="138"/>
      <c r="E477" s="136"/>
    </row>
    <row r="478" spans="1:5">
      <c r="A478" s="135"/>
      <c r="B478" s="136"/>
      <c r="C478" s="136"/>
      <c r="D478" s="138"/>
      <c r="E478" s="136"/>
    </row>
    <row r="479" spans="1:5">
      <c r="A479" s="135"/>
      <c r="B479" s="136"/>
      <c r="C479" s="136"/>
      <c r="D479" s="138"/>
      <c r="E479" s="136"/>
    </row>
    <row r="480" spans="1:5">
      <c r="A480" s="135"/>
      <c r="B480" s="136"/>
      <c r="C480" s="136"/>
      <c r="D480" s="138"/>
      <c r="E480" s="136"/>
    </row>
    <row r="481" spans="1:5">
      <c r="A481" s="135"/>
      <c r="B481" s="136"/>
      <c r="C481" s="136"/>
      <c r="D481" s="138"/>
      <c r="E481" s="136"/>
    </row>
    <row r="482" spans="1:5">
      <c r="A482" s="135"/>
      <c r="B482" s="136"/>
      <c r="C482" s="136"/>
      <c r="D482" s="138"/>
      <c r="E482" s="136"/>
    </row>
    <row r="483" spans="1:5">
      <c r="A483" s="135"/>
      <c r="B483" s="136"/>
      <c r="C483" s="136"/>
      <c r="D483" s="138"/>
      <c r="E483" s="136"/>
    </row>
    <row r="484" spans="1:5">
      <c r="A484" s="135"/>
      <c r="B484" s="136"/>
      <c r="C484" s="136"/>
      <c r="D484" s="138"/>
      <c r="E484" s="136"/>
    </row>
    <row r="485" spans="1:5">
      <c r="A485" s="135"/>
      <c r="B485" s="136"/>
      <c r="C485" s="136"/>
      <c r="D485" s="138"/>
      <c r="E485" s="136"/>
    </row>
    <row r="486" spans="1:5">
      <c r="A486" s="135"/>
      <c r="B486" s="136"/>
      <c r="C486" s="136"/>
      <c r="D486" s="138"/>
      <c r="E486" s="136"/>
    </row>
    <row r="487" spans="1:5">
      <c r="A487" s="135"/>
      <c r="B487" s="136"/>
      <c r="C487" s="136"/>
      <c r="D487" s="138"/>
      <c r="E487" s="136"/>
    </row>
    <row r="488" spans="1:5">
      <c r="A488" s="135"/>
      <c r="B488" s="136"/>
      <c r="C488" s="136"/>
      <c r="D488" s="138"/>
      <c r="E488" s="136"/>
    </row>
    <row r="489" spans="1:5">
      <c r="A489" s="135"/>
      <c r="B489" s="136"/>
      <c r="C489" s="136"/>
      <c r="D489" s="138"/>
      <c r="E489" s="136"/>
    </row>
    <row r="490" spans="1:5">
      <c r="A490" s="135"/>
      <c r="B490" s="136"/>
      <c r="C490" s="136"/>
      <c r="D490" s="138"/>
      <c r="E490" s="136"/>
    </row>
    <row r="491" spans="1:5">
      <c r="A491" s="135"/>
      <c r="B491" s="136"/>
      <c r="C491" s="136"/>
      <c r="D491" s="138"/>
      <c r="E491" s="136"/>
    </row>
    <row r="492" spans="1:5">
      <c r="A492" s="135"/>
      <c r="B492" s="136"/>
      <c r="C492" s="136"/>
      <c r="D492" s="138"/>
      <c r="E492" s="136"/>
    </row>
    <row r="493" spans="1:5">
      <c r="A493" s="135"/>
      <c r="B493" s="136"/>
      <c r="C493" s="136"/>
      <c r="D493" s="138"/>
      <c r="E493" s="136"/>
    </row>
    <row r="494" spans="1:5">
      <c r="A494" s="135"/>
      <c r="B494" s="136"/>
      <c r="C494" s="136"/>
      <c r="D494" s="138"/>
      <c r="E494" s="136"/>
    </row>
    <row r="495" spans="1:5">
      <c r="A495" s="135"/>
      <c r="B495" s="136"/>
      <c r="C495" s="136"/>
      <c r="D495" s="138"/>
      <c r="E495" s="136"/>
    </row>
    <row r="496" spans="1:5">
      <c r="A496" s="135"/>
      <c r="B496" s="136"/>
      <c r="C496" s="136"/>
      <c r="D496" s="138"/>
      <c r="E496" s="136"/>
    </row>
    <row r="497" spans="1:5">
      <c r="A497" s="135"/>
      <c r="B497" s="136"/>
      <c r="C497" s="136"/>
      <c r="D497" s="138"/>
      <c r="E497" s="136"/>
    </row>
    <row r="498" spans="1:5">
      <c r="A498" s="135"/>
      <c r="B498" s="136"/>
      <c r="C498" s="136"/>
      <c r="D498" s="138"/>
      <c r="E498" s="136"/>
    </row>
    <row r="499" spans="1:5">
      <c r="A499" s="135"/>
      <c r="B499" s="136"/>
      <c r="C499" s="136"/>
      <c r="D499" s="138"/>
      <c r="E499" s="136"/>
    </row>
    <row r="500" spans="1:5">
      <c r="A500" s="135"/>
      <c r="B500" s="136"/>
      <c r="C500" s="136"/>
      <c r="D500" s="138"/>
      <c r="E500" s="136"/>
    </row>
    <row r="501" spans="1:5">
      <c r="A501" s="135"/>
      <c r="B501" s="136"/>
      <c r="C501" s="136"/>
      <c r="D501" s="138"/>
      <c r="E501" s="136"/>
    </row>
    <row r="502" spans="1:5">
      <c r="A502" s="135"/>
      <c r="B502" s="136"/>
      <c r="C502" s="136"/>
      <c r="D502" s="138"/>
      <c r="E502" s="136"/>
    </row>
    <row r="503" spans="1:5">
      <c r="A503" s="135"/>
      <c r="B503" s="136"/>
      <c r="C503" s="136"/>
      <c r="D503" s="138"/>
      <c r="E503" s="136"/>
    </row>
    <row r="504" spans="1:5">
      <c r="A504" s="135"/>
      <c r="B504" s="136"/>
      <c r="C504" s="136"/>
      <c r="D504" s="138"/>
      <c r="E504" s="136"/>
    </row>
    <row r="505" spans="1:5">
      <c r="A505" s="135"/>
      <c r="B505" s="136"/>
      <c r="C505" s="136"/>
      <c r="D505" s="138"/>
      <c r="E505" s="136"/>
    </row>
    <row r="506" spans="1:5">
      <c r="A506" s="135"/>
      <c r="B506" s="136"/>
      <c r="C506" s="136"/>
      <c r="D506" s="138"/>
      <c r="E506" s="136"/>
    </row>
    <row r="507" spans="1:5">
      <c r="A507" s="135"/>
      <c r="B507" s="136"/>
      <c r="C507" s="136"/>
      <c r="D507" s="138"/>
      <c r="E507" s="136"/>
    </row>
    <row r="508" spans="1:5">
      <c r="A508" s="135"/>
      <c r="B508" s="136"/>
      <c r="C508" s="136"/>
      <c r="D508" s="138"/>
      <c r="E508" s="136"/>
    </row>
    <row r="509" spans="1:5">
      <c r="A509" s="135"/>
      <c r="B509" s="136"/>
      <c r="C509" s="136"/>
      <c r="D509" s="138"/>
      <c r="E509" s="136"/>
    </row>
    <row r="510" spans="1:5">
      <c r="A510" s="135"/>
      <c r="B510" s="136"/>
      <c r="C510" s="136"/>
      <c r="D510" s="138"/>
      <c r="E510" s="136"/>
    </row>
    <row r="511" spans="1:5">
      <c r="A511" s="135"/>
      <c r="B511" s="136"/>
      <c r="C511" s="136"/>
      <c r="D511" s="138"/>
      <c r="E511" s="136"/>
    </row>
    <row r="512" spans="1:5">
      <c r="A512" s="135"/>
      <c r="B512" s="136"/>
      <c r="C512" s="136"/>
      <c r="D512" s="138"/>
      <c r="E512" s="136"/>
    </row>
    <row r="513" spans="1:5">
      <c r="A513" s="135"/>
      <c r="B513" s="136"/>
      <c r="C513" s="136"/>
      <c r="D513" s="138"/>
      <c r="E513" s="136"/>
    </row>
    <row r="514" spans="1:5">
      <c r="A514" s="135"/>
      <c r="B514" s="136"/>
      <c r="C514" s="136"/>
      <c r="D514" s="138"/>
      <c r="E514" s="136"/>
    </row>
    <row r="515" spans="1:5">
      <c r="A515" s="135"/>
      <c r="B515" s="136"/>
      <c r="C515" s="136"/>
      <c r="D515" s="138"/>
      <c r="E515" s="136"/>
    </row>
    <row r="516" spans="1:5">
      <c r="A516" s="135"/>
      <c r="B516" s="136"/>
      <c r="C516" s="136"/>
      <c r="D516" s="138"/>
      <c r="E516" s="136"/>
    </row>
    <row r="517" spans="1:5">
      <c r="A517" s="135"/>
      <c r="B517" s="136"/>
      <c r="C517" s="136"/>
      <c r="D517" s="138"/>
      <c r="E517" s="136"/>
    </row>
    <row r="518" spans="1:5">
      <c r="A518" s="135"/>
      <c r="B518" s="136"/>
      <c r="C518" s="136"/>
      <c r="D518" s="138"/>
      <c r="E518" s="136"/>
    </row>
    <row r="519" spans="1:5">
      <c r="A519" s="135"/>
      <c r="B519" s="136"/>
      <c r="C519" s="136"/>
      <c r="D519" s="138"/>
      <c r="E519" s="136"/>
    </row>
    <row r="520" spans="1:5">
      <c r="A520" s="135"/>
      <c r="B520" s="136"/>
      <c r="C520" s="136"/>
      <c r="D520" s="138"/>
      <c r="E520" s="136"/>
    </row>
    <row r="521" spans="1:5">
      <c r="A521" s="135"/>
      <c r="B521" s="136"/>
      <c r="C521" s="136"/>
      <c r="D521" s="138"/>
      <c r="E521" s="136"/>
    </row>
    <row r="522" spans="1:5">
      <c r="A522" s="135"/>
      <c r="B522" s="136"/>
      <c r="C522" s="136"/>
      <c r="D522" s="138"/>
      <c r="E522" s="136"/>
    </row>
    <row r="523" spans="1:5">
      <c r="A523" s="135"/>
      <c r="B523" s="136"/>
      <c r="C523" s="136"/>
      <c r="D523" s="138"/>
      <c r="E523" s="136"/>
    </row>
    <row r="524" spans="1:5">
      <c r="A524" s="135"/>
      <c r="B524" s="136"/>
      <c r="C524" s="136"/>
      <c r="D524" s="138"/>
      <c r="E524" s="136"/>
    </row>
    <row r="525" spans="1:5">
      <c r="A525" s="135"/>
      <c r="B525" s="136"/>
      <c r="C525" s="136"/>
      <c r="D525" s="138"/>
      <c r="E525" s="136"/>
    </row>
    <row r="526" spans="1:5">
      <c r="A526" s="135"/>
      <c r="B526" s="136"/>
      <c r="C526" s="136"/>
      <c r="D526" s="138"/>
      <c r="E526" s="136"/>
    </row>
    <row r="527" spans="1:5">
      <c r="A527" s="135"/>
      <c r="B527" s="136"/>
      <c r="C527" s="136"/>
      <c r="D527" s="138"/>
      <c r="E527" s="136"/>
    </row>
    <row r="528" spans="1:5">
      <c r="A528" s="135"/>
      <c r="B528" s="136"/>
      <c r="C528" s="136"/>
      <c r="D528" s="138"/>
      <c r="E528" s="136"/>
    </row>
    <row r="529" spans="1:5">
      <c r="A529" s="135"/>
      <c r="B529" s="136"/>
      <c r="C529" s="136"/>
      <c r="D529" s="138"/>
      <c r="E529" s="136"/>
    </row>
    <row r="530" spans="1:5">
      <c r="A530" s="135"/>
      <c r="B530" s="136"/>
      <c r="C530" s="136"/>
      <c r="D530" s="138"/>
      <c r="E530" s="136"/>
    </row>
    <row r="531" spans="1:5">
      <c r="A531" s="135"/>
      <c r="B531" s="136"/>
      <c r="C531" s="136"/>
      <c r="D531" s="138"/>
      <c r="E531" s="136"/>
    </row>
    <row r="532" spans="1:5">
      <c r="A532" s="135"/>
      <c r="B532" s="136"/>
      <c r="C532" s="136"/>
      <c r="D532" s="138"/>
      <c r="E532" s="136"/>
    </row>
    <row r="533" spans="1:5">
      <c r="A533" s="135"/>
      <c r="B533" s="136"/>
      <c r="C533" s="136"/>
      <c r="D533" s="138"/>
      <c r="E533" s="136"/>
    </row>
    <row r="534" spans="1:5">
      <c r="A534" s="135"/>
      <c r="B534" s="136"/>
      <c r="C534" s="136"/>
      <c r="D534" s="138"/>
      <c r="E534" s="136"/>
    </row>
    <row r="535" spans="1:5">
      <c r="A535" s="135"/>
      <c r="B535" s="136"/>
      <c r="C535" s="136"/>
      <c r="D535" s="138"/>
      <c r="E535" s="136"/>
    </row>
    <row r="536" spans="1:5">
      <c r="A536" s="135"/>
      <c r="B536" s="136"/>
      <c r="C536" s="136"/>
      <c r="D536" s="138"/>
      <c r="E536" s="136"/>
    </row>
    <row r="537" spans="1:5">
      <c r="A537" s="135"/>
      <c r="B537" s="136"/>
      <c r="C537" s="136"/>
      <c r="D537" s="138"/>
      <c r="E537" s="136"/>
    </row>
    <row r="538" spans="1:5">
      <c r="A538" s="135"/>
      <c r="B538" s="136"/>
      <c r="C538" s="136"/>
      <c r="D538" s="138"/>
      <c r="E538" s="136"/>
    </row>
    <row r="539" spans="1:5">
      <c r="A539" s="135"/>
      <c r="B539" s="136"/>
      <c r="C539" s="136"/>
      <c r="D539" s="138"/>
      <c r="E539" s="136"/>
    </row>
    <row r="540" spans="1:5">
      <c r="A540" s="135"/>
      <c r="B540" s="136"/>
      <c r="C540" s="136"/>
      <c r="D540" s="138"/>
      <c r="E540" s="136"/>
    </row>
    <row r="541" spans="1:5">
      <c r="A541" s="135"/>
      <c r="B541" s="136"/>
      <c r="C541" s="136"/>
      <c r="D541" s="138"/>
      <c r="E541" s="136"/>
    </row>
    <row r="542" spans="1:5">
      <c r="A542" s="135"/>
      <c r="B542" s="136"/>
      <c r="C542" s="136"/>
      <c r="D542" s="138"/>
      <c r="E542" s="136"/>
    </row>
    <row r="543" spans="1:5">
      <c r="A543" s="135"/>
      <c r="B543" s="136"/>
      <c r="C543" s="136"/>
      <c r="D543" s="138"/>
      <c r="E543" s="136"/>
    </row>
    <row r="544" spans="1:5">
      <c r="A544" s="135"/>
      <c r="B544" s="136"/>
      <c r="C544" s="136"/>
      <c r="D544" s="138"/>
      <c r="E544" s="136"/>
    </row>
    <row r="545" spans="1:5">
      <c r="A545" s="135"/>
      <c r="B545" s="136"/>
      <c r="C545" s="136"/>
      <c r="D545" s="138"/>
      <c r="E545" s="136"/>
    </row>
    <row r="546" spans="1:5">
      <c r="A546" s="135"/>
      <c r="B546" s="136"/>
      <c r="C546" s="136"/>
      <c r="D546" s="138"/>
      <c r="E546" s="136"/>
    </row>
    <row r="547" spans="1:5">
      <c r="A547" s="135"/>
      <c r="B547" s="136"/>
      <c r="C547" s="136"/>
      <c r="D547" s="138"/>
      <c r="E547" s="136"/>
    </row>
    <row r="548" spans="1:5">
      <c r="A548" s="135"/>
      <c r="B548" s="136"/>
      <c r="C548" s="136"/>
      <c r="D548" s="138"/>
      <c r="E548" s="136"/>
    </row>
    <row r="549" spans="1:5">
      <c r="A549" s="135"/>
      <c r="B549" s="136"/>
      <c r="C549" s="136"/>
      <c r="D549" s="138"/>
      <c r="E549" s="136"/>
    </row>
    <row r="550" spans="1:5">
      <c r="A550" s="135"/>
      <c r="B550" s="136"/>
      <c r="C550" s="136"/>
      <c r="D550" s="138"/>
      <c r="E550" s="136"/>
    </row>
    <row r="551" spans="1:5">
      <c r="A551" s="135"/>
      <c r="B551" s="136"/>
      <c r="C551" s="136"/>
      <c r="D551" s="138"/>
      <c r="E551" s="136"/>
    </row>
    <row r="552" spans="1:5">
      <c r="A552" s="135"/>
      <c r="B552" s="136"/>
      <c r="C552" s="136"/>
      <c r="D552" s="138"/>
      <c r="E552" s="136"/>
    </row>
    <row r="553" spans="1:5">
      <c r="A553" s="135"/>
      <c r="B553" s="136"/>
      <c r="C553" s="136"/>
      <c r="D553" s="138"/>
      <c r="E553" s="136"/>
    </row>
    <row r="554" spans="1:5">
      <c r="A554" s="135"/>
      <c r="B554" s="136"/>
      <c r="C554" s="136"/>
      <c r="D554" s="138"/>
      <c r="E554" s="136"/>
    </row>
    <row r="555" spans="1:5">
      <c r="A555" s="135"/>
      <c r="B555" s="136"/>
      <c r="C555" s="136"/>
      <c r="D555" s="138"/>
      <c r="E555" s="136"/>
    </row>
    <row r="556" spans="1:5">
      <c r="A556" s="135"/>
      <c r="B556" s="136"/>
      <c r="C556" s="136"/>
      <c r="D556" s="138"/>
      <c r="E556" s="136"/>
    </row>
    <row r="557" spans="1:5">
      <c r="A557" s="135"/>
      <c r="B557" s="136"/>
      <c r="C557" s="136"/>
      <c r="D557" s="138"/>
      <c r="E557" s="136"/>
    </row>
    <row r="558" spans="1:5">
      <c r="A558" s="135"/>
      <c r="B558" s="136"/>
      <c r="C558" s="136"/>
      <c r="D558" s="138"/>
      <c r="E558" s="136"/>
    </row>
    <row r="559" spans="1:5">
      <c r="A559" s="135"/>
      <c r="B559" s="136"/>
      <c r="C559" s="136"/>
      <c r="D559" s="138"/>
      <c r="E559" s="136"/>
    </row>
    <row r="560" spans="1:5">
      <c r="A560" s="135"/>
      <c r="B560" s="136"/>
      <c r="C560" s="136"/>
      <c r="D560" s="138"/>
      <c r="E560" s="136"/>
    </row>
    <row r="561" spans="1:5">
      <c r="A561" s="135"/>
      <c r="B561" s="136"/>
      <c r="C561" s="136"/>
      <c r="D561" s="138"/>
      <c r="E561" s="136"/>
    </row>
    <row r="562" spans="1:5">
      <c r="A562" s="135"/>
      <c r="B562" s="136"/>
      <c r="C562" s="136"/>
      <c r="D562" s="138"/>
      <c r="E562" s="136"/>
    </row>
    <row r="563" spans="1:5">
      <c r="A563" s="135"/>
      <c r="B563" s="136"/>
      <c r="C563" s="136"/>
      <c r="D563" s="138"/>
      <c r="E563" s="136"/>
    </row>
    <row r="564" spans="1:5">
      <c r="A564" s="135"/>
      <c r="B564" s="136"/>
      <c r="C564" s="136"/>
      <c r="D564" s="138"/>
      <c r="E564" s="136"/>
    </row>
    <row r="565" spans="1:5">
      <c r="A565" s="135"/>
      <c r="B565" s="136"/>
      <c r="C565" s="136"/>
      <c r="D565" s="138"/>
      <c r="E565" s="136"/>
    </row>
    <row r="566" spans="1:5">
      <c r="A566" s="135"/>
      <c r="B566" s="136"/>
      <c r="C566" s="136"/>
      <c r="D566" s="138"/>
      <c r="E566" s="136"/>
    </row>
    <row r="567" spans="1:5">
      <c r="A567" s="135"/>
      <c r="B567" s="136"/>
      <c r="C567" s="136"/>
      <c r="D567" s="138"/>
      <c r="E567" s="136"/>
    </row>
    <row r="568" spans="1:5">
      <c r="A568" s="135"/>
      <c r="B568" s="136"/>
      <c r="C568" s="136"/>
      <c r="D568" s="138"/>
      <c r="E568" s="136"/>
    </row>
    <row r="569" spans="1:5">
      <c r="A569" s="135"/>
      <c r="B569" s="136"/>
      <c r="C569" s="136"/>
      <c r="D569" s="138"/>
      <c r="E569" s="136"/>
    </row>
    <row r="570" spans="1:5">
      <c r="A570" s="135"/>
      <c r="B570" s="136"/>
      <c r="C570" s="136"/>
      <c r="D570" s="138"/>
      <c r="E570" s="136"/>
    </row>
    <row r="571" spans="1:5">
      <c r="A571" s="135"/>
      <c r="B571" s="136"/>
      <c r="C571" s="136"/>
      <c r="D571" s="138"/>
      <c r="E571" s="136"/>
    </row>
    <row r="572" spans="1:5">
      <c r="A572" s="135"/>
      <c r="B572" s="136"/>
      <c r="C572" s="136"/>
      <c r="D572" s="138"/>
      <c r="E572" s="136"/>
    </row>
    <row r="573" spans="1:5">
      <c r="A573" s="135"/>
      <c r="B573" s="136"/>
      <c r="C573" s="136"/>
      <c r="D573" s="138"/>
      <c r="E573" s="136"/>
    </row>
    <row r="574" spans="1:5">
      <c r="A574" s="135"/>
      <c r="B574" s="136"/>
      <c r="C574" s="136"/>
      <c r="D574" s="138"/>
      <c r="E574" s="136"/>
    </row>
    <row r="575" spans="1:5">
      <c r="A575" s="135"/>
      <c r="B575" s="136"/>
      <c r="C575" s="136"/>
      <c r="D575" s="138"/>
      <c r="E575" s="136"/>
    </row>
    <row r="576" spans="1:5">
      <c r="A576" s="135"/>
      <c r="B576" s="136"/>
      <c r="C576" s="136"/>
      <c r="D576" s="138"/>
      <c r="E576" s="136"/>
    </row>
    <row r="577" spans="1:5">
      <c r="A577" s="135"/>
      <c r="B577" s="136"/>
      <c r="C577" s="136"/>
      <c r="D577" s="138"/>
      <c r="E577" s="136"/>
    </row>
    <row r="578" spans="1:5">
      <c r="A578" s="135"/>
      <c r="B578" s="136"/>
      <c r="C578" s="136"/>
      <c r="D578" s="138"/>
      <c r="E578" s="136"/>
    </row>
    <row r="579" spans="1:5">
      <c r="A579" s="135"/>
      <c r="B579" s="136"/>
      <c r="C579" s="136"/>
      <c r="D579" s="138"/>
      <c r="E579" s="136"/>
    </row>
    <row r="580" spans="1:5">
      <c r="A580" s="135"/>
      <c r="B580" s="136"/>
      <c r="C580" s="136"/>
      <c r="D580" s="138"/>
      <c r="E580" s="136"/>
    </row>
    <row r="581" spans="1:5">
      <c r="A581" s="135"/>
      <c r="B581" s="136"/>
      <c r="C581" s="136"/>
      <c r="D581" s="138"/>
      <c r="E581" s="136"/>
    </row>
    <row r="582" spans="1:5">
      <c r="A582" s="135"/>
      <c r="B582" s="136"/>
      <c r="C582" s="136"/>
      <c r="D582" s="138"/>
      <c r="E582" s="136"/>
    </row>
    <row r="583" spans="1:5">
      <c r="A583" s="135"/>
      <c r="B583" s="136"/>
      <c r="C583" s="136"/>
      <c r="D583" s="138"/>
      <c r="E583" s="136"/>
    </row>
    <row r="584" spans="1:5">
      <c r="A584" s="135"/>
      <c r="B584" s="136"/>
      <c r="C584" s="136"/>
      <c r="D584" s="138"/>
      <c r="E584" s="136"/>
    </row>
    <row r="585" spans="1:5">
      <c r="A585" s="135"/>
      <c r="B585" s="136"/>
      <c r="C585" s="136"/>
      <c r="D585" s="138"/>
      <c r="E585" s="136"/>
    </row>
    <row r="586" spans="1:5">
      <c r="A586" s="135"/>
      <c r="B586" s="136"/>
      <c r="C586" s="136"/>
      <c r="D586" s="138"/>
      <c r="E586" s="136"/>
    </row>
    <row r="587" spans="1:5">
      <c r="A587" s="135"/>
      <c r="B587" s="136"/>
      <c r="C587" s="136"/>
      <c r="D587" s="138"/>
      <c r="E587" s="136"/>
    </row>
    <row r="588" spans="1:5">
      <c r="A588" s="135"/>
      <c r="B588" s="136"/>
      <c r="C588" s="136"/>
      <c r="D588" s="138"/>
      <c r="E588" s="136"/>
    </row>
    <row r="589" spans="1:5">
      <c r="A589" s="135"/>
      <c r="B589" s="136"/>
      <c r="C589" s="136"/>
      <c r="D589" s="138"/>
      <c r="E589" s="136"/>
    </row>
    <row r="590" spans="1:5">
      <c r="A590" s="135"/>
      <c r="B590" s="136"/>
      <c r="C590" s="136"/>
      <c r="D590" s="138"/>
      <c r="E590" s="136"/>
    </row>
    <row r="591" spans="1:5">
      <c r="A591" s="135"/>
      <c r="B591" s="136"/>
      <c r="C591" s="136"/>
      <c r="D591" s="138"/>
      <c r="E591" s="136"/>
    </row>
    <row r="592" spans="1:5">
      <c r="A592" s="135"/>
      <c r="B592" s="136"/>
      <c r="C592" s="136"/>
      <c r="D592" s="138"/>
      <c r="E592" s="136"/>
    </row>
    <row r="593" spans="1:5">
      <c r="A593" s="135"/>
      <c r="B593" s="136"/>
      <c r="C593" s="136"/>
      <c r="D593" s="138"/>
      <c r="E593" s="136"/>
    </row>
    <row r="594" spans="1:5">
      <c r="A594" s="135"/>
      <c r="B594" s="136"/>
      <c r="C594" s="136"/>
      <c r="D594" s="138"/>
      <c r="E594" s="136"/>
    </row>
    <row r="595" spans="1:5">
      <c r="A595" s="135"/>
      <c r="B595" s="136"/>
      <c r="C595" s="136"/>
      <c r="D595" s="138"/>
      <c r="E595" s="136"/>
    </row>
    <row r="596" spans="1:5">
      <c r="A596" s="135"/>
      <c r="B596" s="136"/>
      <c r="C596" s="136"/>
      <c r="D596" s="138"/>
      <c r="E596" s="136"/>
    </row>
    <row r="597" spans="1:5">
      <c r="A597" s="135"/>
      <c r="B597" s="136"/>
      <c r="C597" s="136"/>
      <c r="D597" s="138"/>
      <c r="E597" s="136"/>
    </row>
    <row r="598" spans="1:5">
      <c r="A598" s="135"/>
      <c r="B598" s="136"/>
      <c r="C598" s="136"/>
      <c r="D598" s="138"/>
      <c r="E598" s="136"/>
    </row>
    <row r="599" spans="1:5">
      <c r="A599" s="135"/>
      <c r="B599" s="136"/>
      <c r="C599" s="136"/>
      <c r="D599" s="138"/>
      <c r="E599" s="136"/>
    </row>
    <row r="600" spans="1:5">
      <c r="A600" s="135"/>
      <c r="B600" s="136"/>
      <c r="C600" s="136"/>
      <c r="D600" s="138"/>
      <c r="E600" s="136"/>
    </row>
    <row r="601" spans="1:5">
      <c r="A601" s="135"/>
      <c r="B601" s="136"/>
      <c r="C601" s="136"/>
      <c r="D601" s="138"/>
      <c r="E601" s="136"/>
    </row>
    <row r="602" spans="1:5">
      <c r="A602" s="135"/>
      <c r="B602" s="136"/>
      <c r="C602" s="136"/>
      <c r="D602" s="138"/>
      <c r="E602" s="136"/>
    </row>
    <row r="603" spans="1:5">
      <c r="A603" s="135"/>
      <c r="B603" s="136"/>
      <c r="C603" s="136"/>
      <c r="D603" s="138"/>
      <c r="E603" s="136"/>
    </row>
    <row r="604" spans="1:5">
      <c r="A604" s="135"/>
      <c r="B604" s="136"/>
      <c r="C604" s="136"/>
      <c r="D604" s="138"/>
      <c r="E604" s="136"/>
    </row>
    <row r="605" spans="1:5">
      <c r="A605" s="135"/>
      <c r="B605" s="136"/>
      <c r="C605" s="136"/>
      <c r="D605" s="138"/>
      <c r="E605" s="136"/>
    </row>
    <row r="606" spans="1:5">
      <c r="A606" s="135"/>
      <c r="B606" s="136"/>
      <c r="C606" s="136"/>
      <c r="D606" s="138"/>
      <c r="E606" s="136"/>
    </row>
    <row r="607" spans="1:5">
      <c r="A607" s="135"/>
      <c r="B607" s="136"/>
      <c r="C607" s="136"/>
      <c r="D607" s="138"/>
      <c r="E607" s="136"/>
    </row>
    <row r="608" spans="1:5">
      <c r="A608" s="135"/>
      <c r="B608" s="136"/>
      <c r="C608" s="136"/>
      <c r="D608" s="138"/>
      <c r="E608" s="136"/>
    </row>
    <row r="609" spans="1:5">
      <c r="A609" s="135"/>
      <c r="B609" s="136"/>
      <c r="C609" s="136"/>
      <c r="D609" s="138"/>
      <c r="E609" s="136"/>
    </row>
    <row r="610" spans="1:5">
      <c r="A610" s="135"/>
      <c r="B610" s="136"/>
      <c r="C610" s="136"/>
      <c r="D610" s="138"/>
      <c r="E610" s="136"/>
    </row>
    <row r="611" spans="1:5">
      <c r="A611" s="135"/>
      <c r="B611" s="136"/>
      <c r="C611" s="136"/>
      <c r="D611" s="138"/>
      <c r="E611" s="136"/>
    </row>
    <row r="612" spans="1:5">
      <c r="A612" s="135"/>
      <c r="B612" s="136"/>
      <c r="C612" s="136"/>
      <c r="D612" s="138"/>
      <c r="E612" s="136"/>
    </row>
    <row r="613" spans="1:5">
      <c r="A613" s="135"/>
      <c r="B613" s="136"/>
      <c r="C613" s="136"/>
      <c r="D613" s="138"/>
      <c r="E613" s="136"/>
    </row>
    <row r="614" spans="1:5">
      <c r="A614" s="135"/>
      <c r="B614" s="136"/>
      <c r="C614" s="136"/>
      <c r="D614" s="138"/>
      <c r="E614" s="136"/>
    </row>
    <row r="615" spans="1:5">
      <c r="A615" s="135"/>
      <c r="B615" s="136"/>
      <c r="C615" s="136"/>
      <c r="D615" s="138"/>
      <c r="E615" s="136"/>
    </row>
    <row r="616" spans="1:5">
      <c r="A616" s="135"/>
      <c r="B616" s="136"/>
      <c r="C616" s="136"/>
      <c r="D616" s="138"/>
      <c r="E616" s="136"/>
    </row>
    <row r="617" spans="1:5">
      <c r="A617" s="135"/>
      <c r="B617" s="136"/>
      <c r="C617" s="136"/>
      <c r="D617" s="138"/>
      <c r="E617" s="136"/>
    </row>
    <row r="618" spans="1:5">
      <c r="A618" s="135"/>
      <c r="B618" s="136"/>
      <c r="C618" s="136"/>
      <c r="D618" s="138"/>
      <c r="E618" s="136"/>
    </row>
    <row r="619" spans="1:5">
      <c r="A619" s="135"/>
      <c r="B619" s="136"/>
      <c r="C619" s="136"/>
      <c r="D619" s="138"/>
      <c r="E619" s="136"/>
    </row>
    <row r="620" spans="1:5">
      <c r="A620" s="135"/>
      <c r="B620" s="136"/>
      <c r="C620" s="136"/>
      <c r="D620" s="138"/>
      <c r="E620" s="136"/>
    </row>
    <row r="621" spans="1:5">
      <c r="A621" s="135"/>
      <c r="B621" s="136"/>
      <c r="C621" s="136"/>
      <c r="D621" s="138"/>
      <c r="E621" s="136"/>
    </row>
    <row r="622" spans="1:5">
      <c r="A622" s="135"/>
      <c r="B622" s="136"/>
      <c r="C622" s="136"/>
      <c r="D622" s="138"/>
      <c r="E622" s="136"/>
    </row>
    <row r="623" spans="1:5">
      <c r="A623" s="135"/>
      <c r="B623" s="136"/>
      <c r="C623" s="136"/>
      <c r="D623" s="138"/>
      <c r="E623" s="136"/>
    </row>
    <row r="624" spans="1:5">
      <c r="A624" s="135"/>
      <c r="B624" s="136"/>
      <c r="C624" s="136"/>
      <c r="D624" s="138"/>
      <c r="E624" s="136"/>
    </row>
    <row r="625" spans="1:5">
      <c r="A625" s="135"/>
      <c r="B625" s="136"/>
      <c r="C625" s="136"/>
      <c r="D625" s="138"/>
      <c r="E625" s="136"/>
    </row>
    <row r="626" spans="1:5">
      <c r="A626" s="135"/>
      <c r="B626" s="136"/>
      <c r="C626" s="136"/>
      <c r="D626" s="138"/>
      <c r="E626" s="136"/>
    </row>
    <row r="627" spans="1:5">
      <c r="A627" s="135"/>
      <c r="B627" s="136"/>
      <c r="C627" s="136"/>
      <c r="D627" s="138"/>
      <c r="E627" s="136"/>
    </row>
    <row r="628" spans="1:5">
      <c r="A628" s="135"/>
      <c r="B628" s="136"/>
      <c r="C628" s="136"/>
      <c r="D628" s="138"/>
      <c r="E628" s="136"/>
    </row>
    <row r="629" spans="1:5">
      <c r="A629" s="135"/>
      <c r="B629" s="136"/>
      <c r="C629" s="136"/>
      <c r="D629" s="138"/>
      <c r="E629" s="136"/>
    </row>
    <row r="630" spans="1:5">
      <c r="A630" s="135"/>
      <c r="B630" s="136"/>
      <c r="C630" s="136"/>
      <c r="D630" s="138"/>
      <c r="E630" s="136"/>
    </row>
    <row r="631" spans="1:5">
      <c r="A631" s="135"/>
      <c r="B631" s="136"/>
      <c r="C631" s="136"/>
      <c r="D631" s="138"/>
      <c r="E631" s="136"/>
    </row>
    <row r="632" spans="1:5">
      <c r="A632" s="135"/>
      <c r="B632" s="136"/>
      <c r="C632" s="136"/>
      <c r="D632" s="138"/>
      <c r="E632" s="136"/>
    </row>
    <row r="633" spans="1:5">
      <c r="A633" s="135"/>
      <c r="B633" s="136"/>
      <c r="C633" s="136"/>
      <c r="D633" s="138"/>
      <c r="E633" s="136"/>
    </row>
    <row r="634" spans="1:5">
      <c r="A634" s="135"/>
      <c r="B634" s="136"/>
      <c r="C634" s="136"/>
      <c r="D634" s="138"/>
      <c r="E634" s="136"/>
    </row>
    <row r="635" spans="1:5">
      <c r="A635" s="135"/>
      <c r="B635" s="136"/>
      <c r="C635" s="136"/>
      <c r="D635" s="138"/>
      <c r="E635" s="136"/>
    </row>
    <row r="636" spans="1:5">
      <c r="A636" s="135"/>
      <c r="B636" s="136"/>
      <c r="C636" s="136"/>
      <c r="D636" s="138"/>
      <c r="E636" s="136"/>
    </row>
    <row r="637" spans="1:5">
      <c r="A637" s="135"/>
      <c r="B637" s="136"/>
      <c r="C637" s="136"/>
      <c r="D637" s="138"/>
      <c r="E637" s="136"/>
    </row>
    <row r="638" spans="1:5">
      <c r="A638" s="135"/>
      <c r="B638" s="136"/>
      <c r="C638" s="136"/>
      <c r="D638" s="138"/>
      <c r="E638" s="136"/>
    </row>
    <row r="639" spans="1:5">
      <c r="A639" s="135"/>
      <c r="B639" s="136"/>
      <c r="C639" s="136"/>
      <c r="D639" s="138"/>
      <c r="E639" s="136"/>
    </row>
    <row r="640" spans="1:5">
      <c r="A640" s="135"/>
      <c r="B640" s="136"/>
      <c r="C640" s="136"/>
      <c r="D640" s="138"/>
      <c r="E640" s="136"/>
    </row>
    <row r="641" spans="1:5">
      <c r="A641" s="135"/>
      <c r="B641" s="136"/>
      <c r="C641" s="136"/>
      <c r="D641" s="138"/>
      <c r="E641" s="136"/>
    </row>
    <row r="642" spans="1:5">
      <c r="A642" s="135"/>
      <c r="B642" s="136"/>
      <c r="C642" s="136"/>
      <c r="D642" s="138"/>
      <c r="E642" s="136"/>
    </row>
    <row r="643" spans="1:5">
      <c r="A643" s="135"/>
      <c r="B643" s="136"/>
      <c r="C643" s="136"/>
      <c r="D643" s="138"/>
      <c r="E643" s="136"/>
    </row>
    <row r="644" spans="1:5">
      <c r="A644" s="135"/>
      <c r="B644" s="136"/>
      <c r="C644" s="136"/>
      <c r="D644" s="138"/>
      <c r="E644" s="136"/>
    </row>
    <row r="645" spans="1:5">
      <c r="A645" s="135"/>
      <c r="B645" s="136"/>
      <c r="C645" s="136"/>
      <c r="D645" s="138"/>
      <c r="E645" s="136"/>
    </row>
    <row r="646" spans="1:5">
      <c r="A646" s="135"/>
      <c r="B646" s="136"/>
      <c r="C646" s="136"/>
      <c r="D646" s="138"/>
      <c r="E646" s="136"/>
    </row>
    <row r="647" spans="1:5">
      <c r="A647" s="135"/>
      <c r="B647" s="136"/>
      <c r="C647" s="136"/>
      <c r="D647" s="138"/>
      <c r="E647" s="136"/>
    </row>
    <row r="648" spans="1:5">
      <c r="A648" s="135"/>
      <c r="B648" s="136"/>
      <c r="C648" s="136"/>
      <c r="D648" s="138"/>
      <c r="E648" s="136"/>
    </row>
    <row r="649" spans="1:5">
      <c r="A649" s="135"/>
      <c r="B649" s="136"/>
      <c r="C649" s="136"/>
      <c r="D649" s="138"/>
      <c r="E649" s="136"/>
    </row>
    <row r="650" spans="1:5">
      <c r="A650" s="135"/>
      <c r="B650" s="136"/>
      <c r="C650" s="136"/>
      <c r="D650" s="138"/>
      <c r="E650" s="136"/>
    </row>
    <row r="651" spans="1:5">
      <c r="A651" s="135"/>
      <c r="B651" s="136"/>
      <c r="C651" s="136"/>
      <c r="D651" s="138"/>
      <c r="E651" s="136"/>
    </row>
    <row r="652" spans="1:5">
      <c r="A652" s="135"/>
      <c r="B652" s="136"/>
      <c r="C652" s="136"/>
      <c r="D652" s="138"/>
      <c r="E652" s="136"/>
    </row>
    <row r="653" spans="1:5">
      <c r="A653" s="135"/>
      <c r="B653" s="136"/>
      <c r="C653" s="136"/>
      <c r="D653" s="138"/>
      <c r="E653" s="136"/>
    </row>
    <row r="654" spans="1:5">
      <c r="A654" s="135"/>
      <c r="B654" s="136"/>
      <c r="C654" s="136"/>
      <c r="D654" s="138"/>
      <c r="E654" s="136"/>
    </row>
    <row r="655" spans="1:5">
      <c r="A655" s="135"/>
      <c r="B655" s="136"/>
      <c r="C655" s="136"/>
      <c r="D655" s="138"/>
      <c r="E655" s="136"/>
    </row>
    <row r="656" spans="1:5">
      <c r="A656" s="135"/>
      <c r="B656" s="136"/>
      <c r="C656" s="136"/>
      <c r="D656" s="138"/>
      <c r="E656" s="136"/>
    </row>
    <row r="657" spans="1:5">
      <c r="A657" s="135"/>
      <c r="B657" s="136"/>
      <c r="C657" s="136"/>
      <c r="D657" s="138"/>
      <c r="E657" s="136"/>
    </row>
    <row r="658" spans="1:5">
      <c r="A658" s="135"/>
      <c r="B658" s="136"/>
      <c r="C658" s="136"/>
      <c r="D658" s="138"/>
      <c r="E658" s="136"/>
    </row>
    <row r="659" spans="1:5">
      <c r="A659" s="135"/>
      <c r="B659" s="136"/>
      <c r="C659" s="136"/>
      <c r="D659" s="138"/>
      <c r="E659" s="136"/>
    </row>
    <row r="660" spans="1:5">
      <c r="A660" s="135"/>
      <c r="B660" s="136"/>
      <c r="C660" s="136"/>
      <c r="D660" s="138"/>
      <c r="E660" s="136"/>
    </row>
    <row r="661" spans="1:5">
      <c r="A661" s="135"/>
      <c r="B661" s="136"/>
      <c r="C661" s="136"/>
      <c r="D661" s="138"/>
      <c r="E661" s="136"/>
    </row>
    <row r="662" spans="1:5">
      <c r="A662" s="135"/>
      <c r="B662" s="136"/>
      <c r="C662" s="136"/>
      <c r="D662" s="138"/>
      <c r="E662" s="136"/>
    </row>
    <row r="663" spans="1:5">
      <c r="A663" s="135"/>
      <c r="B663" s="136"/>
      <c r="C663" s="136"/>
      <c r="D663" s="138"/>
      <c r="E663" s="136"/>
    </row>
    <row r="664" spans="1:5">
      <c r="A664" s="135"/>
      <c r="B664" s="136"/>
      <c r="C664" s="136"/>
      <c r="D664" s="138"/>
      <c r="E664" s="136"/>
    </row>
    <row r="665" spans="1:5">
      <c r="A665" s="135"/>
      <c r="B665" s="136"/>
      <c r="C665" s="136"/>
      <c r="D665" s="138"/>
      <c r="E665" s="136"/>
    </row>
    <row r="666" spans="1:5">
      <c r="A666" s="135"/>
      <c r="B666" s="136"/>
      <c r="C666" s="136"/>
      <c r="D666" s="138"/>
      <c r="E666" s="136"/>
    </row>
    <row r="667" spans="1:5">
      <c r="A667" s="135"/>
      <c r="B667" s="136"/>
      <c r="C667" s="136"/>
      <c r="D667" s="138"/>
      <c r="E667" s="136"/>
    </row>
    <row r="668" spans="1:5">
      <c r="A668" s="135"/>
      <c r="B668" s="136"/>
      <c r="C668" s="136"/>
      <c r="D668" s="138"/>
      <c r="E668" s="136"/>
    </row>
    <row r="669" spans="1:5">
      <c r="A669" s="135"/>
      <c r="B669" s="136"/>
      <c r="C669" s="136"/>
      <c r="D669" s="138"/>
      <c r="E669" s="136"/>
    </row>
    <row r="670" spans="1:5">
      <c r="A670" s="135"/>
      <c r="B670" s="136"/>
      <c r="C670" s="136"/>
      <c r="D670" s="138"/>
      <c r="E670" s="136"/>
    </row>
    <row r="671" spans="1:5">
      <c r="A671" s="135"/>
      <c r="B671" s="136"/>
      <c r="C671" s="136"/>
      <c r="D671" s="138"/>
      <c r="E671" s="136"/>
    </row>
    <row r="672" spans="1:5">
      <c r="A672" s="135"/>
      <c r="B672" s="136"/>
      <c r="C672" s="136"/>
      <c r="D672" s="138"/>
      <c r="E672" s="136"/>
    </row>
    <row r="673" spans="1:5">
      <c r="A673" s="135"/>
      <c r="B673" s="136"/>
      <c r="C673" s="136"/>
      <c r="D673" s="138"/>
      <c r="E673" s="136"/>
    </row>
    <row r="674" spans="1:5">
      <c r="A674" s="135"/>
      <c r="B674" s="136"/>
      <c r="C674" s="136"/>
      <c r="D674" s="138"/>
      <c r="E674" s="136"/>
    </row>
    <row r="675" spans="1:5">
      <c r="A675" s="135"/>
      <c r="B675" s="136"/>
      <c r="C675" s="136"/>
      <c r="D675" s="138"/>
      <c r="E675" s="136"/>
    </row>
    <row r="676" spans="1:5">
      <c r="A676" s="135"/>
      <c r="B676" s="136"/>
      <c r="C676" s="136"/>
      <c r="D676" s="138"/>
      <c r="E676" s="136"/>
    </row>
    <row r="677" spans="1:5">
      <c r="A677" s="135"/>
      <c r="B677" s="136"/>
      <c r="C677" s="136"/>
      <c r="D677" s="138"/>
      <c r="E677" s="136"/>
    </row>
    <row r="678" spans="1:5">
      <c r="A678" s="135"/>
      <c r="B678" s="136"/>
      <c r="C678" s="136"/>
      <c r="D678" s="138"/>
      <c r="E678" s="136"/>
    </row>
    <row r="679" spans="1:5">
      <c r="A679" s="135"/>
      <c r="B679" s="136"/>
      <c r="C679" s="136"/>
      <c r="D679" s="138"/>
      <c r="E679" s="136"/>
    </row>
    <row r="680" spans="1:5">
      <c r="A680" s="135"/>
      <c r="B680" s="136"/>
      <c r="C680" s="136"/>
      <c r="D680" s="138"/>
      <c r="E680" s="136"/>
    </row>
    <row r="681" spans="1:5">
      <c r="A681" s="135"/>
      <c r="B681" s="136"/>
      <c r="C681" s="136"/>
      <c r="D681" s="138"/>
      <c r="E681" s="136"/>
    </row>
    <row r="682" spans="1:5">
      <c r="A682" s="135"/>
      <c r="B682" s="136"/>
      <c r="C682" s="136"/>
      <c r="D682" s="138"/>
      <c r="E682" s="136"/>
    </row>
    <row r="683" spans="1:5">
      <c r="A683" s="135"/>
      <c r="B683" s="136"/>
      <c r="C683" s="136"/>
      <c r="D683" s="138"/>
      <c r="E683" s="136"/>
    </row>
    <row r="684" spans="1:5">
      <c r="A684" s="135"/>
      <c r="B684" s="136"/>
      <c r="C684" s="136"/>
      <c r="D684" s="138"/>
      <c r="E684" s="136"/>
    </row>
    <row r="685" spans="1:5">
      <c r="A685" s="135"/>
      <c r="B685" s="136"/>
      <c r="C685" s="136"/>
      <c r="D685" s="138"/>
      <c r="E685" s="136"/>
    </row>
    <row r="686" spans="1:5">
      <c r="A686" s="135"/>
      <c r="B686" s="136"/>
      <c r="C686" s="136"/>
      <c r="D686" s="138"/>
      <c r="E686" s="136"/>
    </row>
    <row r="687" spans="1:5">
      <c r="A687" s="135"/>
      <c r="B687" s="136"/>
      <c r="C687" s="136"/>
      <c r="D687" s="138"/>
      <c r="E687" s="136"/>
    </row>
    <row r="688" spans="1:5">
      <c r="A688" s="135"/>
      <c r="B688" s="136"/>
      <c r="C688" s="136"/>
      <c r="D688" s="138"/>
      <c r="E688" s="136"/>
    </row>
    <row r="689" spans="1:5">
      <c r="A689" s="135"/>
      <c r="B689" s="136"/>
      <c r="C689" s="136"/>
      <c r="D689" s="138"/>
      <c r="E689" s="136"/>
    </row>
    <row r="690" spans="1:5">
      <c r="A690" s="135"/>
      <c r="B690" s="136"/>
      <c r="C690" s="136"/>
      <c r="D690" s="138"/>
      <c r="E690" s="136"/>
    </row>
    <row r="691" spans="1:5">
      <c r="A691" s="135"/>
      <c r="B691" s="136"/>
      <c r="C691" s="136"/>
      <c r="D691" s="138"/>
      <c r="E691" s="136"/>
    </row>
    <row r="692" spans="1:5">
      <c r="A692" s="135"/>
      <c r="B692" s="136"/>
      <c r="C692" s="136"/>
      <c r="D692" s="138"/>
      <c r="E692" s="136"/>
    </row>
    <row r="693" spans="1:5">
      <c r="A693" s="135"/>
      <c r="B693" s="136"/>
      <c r="C693" s="136"/>
      <c r="D693" s="138"/>
      <c r="E693" s="136"/>
    </row>
    <row r="694" spans="1:5">
      <c r="A694" s="135"/>
      <c r="B694" s="136"/>
      <c r="C694" s="136"/>
      <c r="D694" s="138"/>
      <c r="E694" s="136"/>
    </row>
    <row r="695" spans="1:5">
      <c r="A695" s="135"/>
      <c r="B695" s="136"/>
      <c r="C695" s="136"/>
      <c r="D695" s="138"/>
      <c r="E695" s="136"/>
    </row>
    <row r="696" spans="1:5">
      <c r="A696" s="135"/>
      <c r="B696" s="136"/>
      <c r="C696" s="136"/>
      <c r="D696" s="138"/>
      <c r="E696" s="136"/>
    </row>
    <row r="697" spans="1:5">
      <c r="A697" s="135"/>
      <c r="B697" s="136"/>
      <c r="C697" s="136"/>
      <c r="D697" s="138"/>
      <c r="E697" s="136"/>
    </row>
    <row r="698" spans="1:5">
      <c r="A698" s="135"/>
      <c r="B698" s="136"/>
      <c r="C698" s="136"/>
      <c r="D698" s="138"/>
      <c r="E698" s="136"/>
    </row>
    <row r="699" spans="1:5">
      <c r="A699" s="135"/>
      <c r="B699" s="136"/>
      <c r="C699" s="136"/>
      <c r="D699" s="138"/>
      <c r="E699" s="136"/>
    </row>
    <row r="700" spans="1:5">
      <c r="A700" s="135"/>
      <c r="B700" s="136"/>
      <c r="C700" s="136"/>
      <c r="D700" s="138"/>
      <c r="E700" s="136"/>
    </row>
    <row r="701" spans="1:5">
      <c r="A701" s="135"/>
      <c r="B701" s="136"/>
      <c r="C701" s="136"/>
      <c r="D701" s="138"/>
      <c r="E701" s="136"/>
    </row>
    <row r="702" spans="1:5">
      <c r="A702" s="135"/>
      <c r="B702" s="136"/>
      <c r="C702" s="136"/>
      <c r="D702" s="138"/>
      <c r="E702" s="136"/>
    </row>
    <row r="703" spans="1:5">
      <c r="A703" s="135"/>
      <c r="B703" s="136"/>
      <c r="C703" s="136"/>
      <c r="D703" s="138"/>
      <c r="E703" s="136"/>
    </row>
    <row r="704" spans="1:5">
      <c r="A704" s="135"/>
      <c r="B704" s="136"/>
      <c r="C704" s="136"/>
      <c r="D704" s="138"/>
      <c r="E704" s="136"/>
    </row>
    <row r="705" spans="1:5">
      <c r="A705" s="135"/>
      <c r="B705" s="136"/>
      <c r="C705" s="136"/>
      <c r="D705" s="138"/>
      <c r="E705" s="136"/>
    </row>
    <row r="706" spans="1:5">
      <c r="A706" s="135"/>
      <c r="B706" s="136"/>
      <c r="C706" s="136"/>
      <c r="D706" s="138"/>
      <c r="E706" s="136"/>
    </row>
    <row r="707" spans="1:5">
      <c r="A707" s="135"/>
      <c r="B707" s="136"/>
      <c r="C707" s="136"/>
      <c r="D707" s="138"/>
      <c r="E707" s="136"/>
    </row>
    <row r="708" spans="1:5">
      <c r="A708" s="135"/>
      <c r="B708" s="136"/>
      <c r="C708" s="136"/>
      <c r="D708" s="138"/>
      <c r="E708" s="136"/>
    </row>
    <row r="709" spans="1:5">
      <c r="A709" s="135"/>
      <c r="B709" s="136"/>
      <c r="C709" s="136"/>
      <c r="D709" s="138"/>
      <c r="E709" s="136"/>
    </row>
    <row r="710" spans="1:5">
      <c r="A710" s="135"/>
      <c r="B710" s="136"/>
      <c r="C710" s="136"/>
      <c r="D710" s="138"/>
      <c r="E710" s="136"/>
    </row>
    <row r="711" spans="1:5">
      <c r="A711" s="135"/>
      <c r="B711" s="136"/>
      <c r="C711" s="136"/>
      <c r="D711" s="138"/>
      <c r="E711" s="136"/>
    </row>
    <row r="712" spans="1:5">
      <c r="A712" s="135"/>
      <c r="B712" s="136"/>
      <c r="C712" s="136"/>
      <c r="D712" s="138"/>
      <c r="E712" s="136"/>
    </row>
    <row r="713" spans="1:5">
      <c r="A713" s="135"/>
      <c r="B713" s="136"/>
      <c r="C713" s="136"/>
      <c r="D713" s="138"/>
      <c r="E713" s="136"/>
    </row>
    <row r="714" spans="1:5">
      <c r="A714" s="135"/>
      <c r="B714" s="136"/>
      <c r="C714" s="136"/>
      <c r="D714" s="138"/>
      <c r="E714" s="136"/>
    </row>
    <row r="715" spans="1:5">
      <c r="A715" s="135"/>
      <c r="B715" s="136"/>
      <c r="C715" s="136"/>
      <c r="D715" s="138"/>
      <c r="E715" s="136"/>
    </row>
    <row r="716" spans="1:5">
      <c r="A716" s="135"/>
      <c r="B716" s="136"/>
      <c r="C716" s="136"/>
      <c r="D716" s="138"/>
      <c r="E716" s="136"/>
    </row>
    <row r="717" spans="1:5">
      <c r="A717" s="135"/>
      <c r="B717" s="136"/>
      <c r="C717" s="136"/>
      <c r="D717" s="138"/>
      <c r="E717" s="136"/>
    </row>
    <row r="718" spans="1:5">
      <c r="A718" s="135"/>
      <c r="B718" s="136"/>
      <c r="C718" s="136"/>
      <c r="D718" s="138"/>
      <c r="E718" s="136"/>
    </row>
    <row r="719" spans="1:5">
      <c r="A719" s="135"/>
      <c r="B719" s="136"/>
      <c r="C719" s="136"/>
      <c r="D719" s="138"/>
      <c r="E719" s="136"/>
    </row>
    <row r="720" spans="1:5">
      <c r="A720" s="135"/>
      <c r="B720" s="136"/>
      <c r="C720" s="136"/>
      <c r="D720" s="138"/>
      <c r="E720" s="136"/>
    </row>
    <row r="721" spans="1:5">
      <c r="A721" s="135"/>
      <c r="B721" s="136"/>
      <c r="C721" s="136"/>
      <c r="D721" s="138"/>
      <c r="E721" s="136"/>
    </row>
    <row r="722" spans="1:5">
      <c r="A722" s="135"/>
      <c r="B722" s="136"/>
      <c r="C722" s="136"/>
      <c r="D722" s="138"/>
      <c r="E722" s="136"/>
    </row>
    <row r="723" spans="1:5">
      <c r="A723" s="135"/>
      <c r="B723" s="136"/>
      <c r="C723" s="136"/>
      <c r="D723" s="138"/>
      <c r="E723" s="136"/>
    </row>
    <row r="724" spans="1:5">
      <c r="A724" s="135"/>
      <c r="B724" s="136"/>
      <c r="C724" s="136"/>
      <c r="D724" s="138"/>
      <c r="E724" s="136"/>
    </row>
    <row r="725" spans="1:5">
      <c r="A725" s="135"/>
      <c r="B725" s="136"/>
      <c r="C725" s="136"/>
      <c r="D725" s="138"/>
      <c r="E725" s="136"/>
    </row>
    <row r="726" spans="1:5">
      <c r="A726" s="135"/>
      <c r="B726" s="136"/>
      <c r="C726" s="136"/>
      <c r="D726" s="138"/>
      <c r="E726" s="136"/>
    </row>
    <row r="727" spans="1:5">
      <c r="A727" s="135"/>
      <c r="B727" s="136"/>
      <c r="C727" s="136"/>
      <c r="D727" s="138"/>
      <c r="E727" s="136"/>
    </row>
    <row r="728" spans="1:5">
      <c r="A728" s="135"/>
      <c r="B728" s="136"/>
      <c r="C728" s="136"/>
      <c r="D728" s="138"/>
      <c r="E728" s="136"/>
    </row>
    <row r="729" spans="1:5">
      <c r="A729" s="135"/>
      <c r="B729" s="136"/>
      <c r="C729" s="136"/>
      <c r="D729" s="138"/>
      <c r="E729" s="136"/>
    </row>
    <row r="730" spans="1:5">
      <c r="A730" s="135"/>
      <c r="B730" s="136"/>
      <c r="C730" s="136"/>
      <c r="D730" s="138"/>
      <c r="E730" s="136"/>
    </row>
    <row r="731" spans="1:5">
      <c r="A731" s="135"/>
      <c r="B731" s="136"/>
      <c r="C731" s="136"/>
      <c r="D731" s="138"/>
      <c r="E731" s="136"/>
    </row>
    <row r="732" spans="1:5">
      <c r="A732" s="135"/>
      <c r="B732" s="136"/>
      <c r="C732" s="136"/>
      <c r="D732" s="138"/>
      <c r="E732" s="136"/>
    </row>
    <row r="733" spans="1:5">
      <c r="A733" s="135"/>
      <c r="B733" s="136"/>
      <c r="C733" s="136"/>
      <c r="D733" s="138"/>
      <c r="E733" s="136"/>
    </row>
    <row r="734" spans="1:5">
      <c r="A734" s="135"/>
      <c r="B734" s="136"/>
      <c r="C734" s="136"/>
      <c r="D734" s="138"/>
      <c r="E734" s="136"/>
    </row>
    <row r="735" spans="1:5">
      <c r="A735" s="135"/>
      <c r="B735" s="136"/>
      <c r="C735" s="136"/>
      <c r="D735" s="138"/>
      <c r="E735" s="136"/>
    </row>
    <row r="736" spans="1:5">
      <c r="A736" s="135"/>
      <c r="B736" s="136"/>
      <c r="C736" s="136"/>
      <c r="D736" s="138"/>
      <c r="E736" s="136"/>
    </row>
    <row r="737" spans="1:5">
      <c r="A737" s="135"/>
      <c r="B737" s="136"/>
      <c r="C737" s="136"/>
      <c r="D737" s="138"/>
      <c r="E737" s="136"/>
    </row>
    <row r="738" spans="1:5">
      <c r="A738" s="135"/>
      <c r="B738" s="136"/>
      <c r="C738" s="136"/>
      <c r="D738" s="138"/>
      <c r="E738" s="136"/>
    </row>
    <row r="739" spans="1:5">
      <c r="A739" s="135"/>
      <c r="B739" s="136"/>
      <c r="C739" s="136"/>
      <c r="D739" s="138"/>
      <c r="E739" s="136"/>
    </row>
    <row r="740" spans="1:5">
      <c r="A740" s="135"/>
      <c r="B740" s="136"/>
      <c r="C740" s="136"/>
      <c r="D740" s="138"/>
      <c r="E740" s="136"/>
    </row>
    <row r="741" spans="1:5">
      <c r="A741" s="135"/>
      <c r="B741" s="136"/>
      <c r="C741" s="136"/>
      <c r="D741" s="138"/>
      <c r="E741" s="136"/>
    </row>
    <row r="742" spans="1:5">
      <c r="A742" s="135"/>
      <c r="B742" s="136"/>
      <c r="C742" s="136"/>
      <c r="D742" s="138"/>
      <c r="E742" s="136"/>
    </row>
    <row r="743" spans="1:5">
      <c r="A743" s="135"/>
      <c r="B743" s="136"/>
      <c r="C743" s="136"/>
      <c r="D743" s="138"/>
      <c r="E743" s="136"/>
    </row>
    <row r="744" spans="1:5">
      <c r="A744" s="135"/>
      <c r="B744" s="136"/>
      <c r="C744" s="136"/>
      <c r="D744" s="138"/>
      <c r="E744" s="136"/>
    </row>
    <row r="745" spans="1:5">
      <c r="A745" s="135"/>
      <c r="B745" s="136"/>
      <c r="C745" s="136"/>
      <c r="D745" s="138"/>
      <c r="E745" s="136"/>
    </row>
    <row r="746" spans="1:5">
      <c r="A746" s="135"/>
      <c r="B746" s="136"/>
      <c r="C746" s="136"/>
      <c r="D746" s="138"/>
      <c r="E746" s="136"/>
    </row>
    <row r="747" spans="1:5">
      <c r="A747" s="135"/>
      <c r="B747" s="136"/>
      <c r="C747" s="136"/>
      <c r="D747" s="138"/>
      <c r="E747" s="136"/>
    </row>
    <row r="748" spans="1:5">
      <c r="A748" s="135"/>
      <c r="B748" s="136"/>
      <c r="C748" s="136"/>
      <c r="D748" s="138"/>
      <c r="E748" s="136"/>
    </row>
    <row r="749" spans="1:5">
      <c r="A749" s="135"/>
      <c r="B749" s="136"/>
      <c r="C749" s="136"/>
      <c r="D749" s="138"/>
      <c r="E749" s="136"/>
    </row>
    <row r="750" spans="1:5">
      <c r="A750" s="135"/>
      <c r="B750" s="136"/>
      <c r="C750" s="136"/>
      <c r="D750" s="138"/>
      <c r="E750" s="136"/>
    </row>
    <row r="751" spans="1:5">
      <c r="A751" s="135"/>
      <c r="B751" s="136"/>
      <c r="C751" s="136"/>
      <c r="D751" s="138"/>
      <c r="E751" s="136"/>
    </row>
    <row r="752" spans="1:5">
      <c r="A752" s="135"/>
      <c r="B752" s="136"/>
      <c r="C752" s="136"/>
      <c r="D752" s="138"/>
      <c r="E752" s="136"/>
    </row>
    <row r="753" spans="1:5">
      <c r="A753" s="135"/>
      <c r="B753" s="136"/>
      <c r="C753" s="136"/>
      <c r="D753" s="138"/>
      <c r="E753" s="136"/>
    </row>
    <row r="754" spans="1:5">
      <c r="A754" s="135"/>
      <c r="B754" s="136"/>
      <c r="C754" s="136"/>
      <c r="D754" s="138"/>
      <c r="E754" s="136"/>
    </row>
    <row r="755" spans="1:5">
      <c r="A755" s="135"/>
      <c r="B755" s="136"/>
      <c r="C755" s="136"/>
      <c r="D755" s="138"/>
      <c r="E755" s="136"/>
    </row>
    <row r="756" spans="1:5">
      <c r="A756" s="135"/>
      <c r="B756" s="136"/>
      <c r="C756" s="136"/>
      <c r="D756" s="138"/>
      <c r="E756" s="136"/>
    </row>
    <row r="757" spans="1:5">
      <c r="A757" s="135"/>
      <c r="B757" s="136"/>
      <c r="C757" s="136"/>
      <c r="D757" s="138"/>
      <c r="E757" s="136"/>
    </row>
    <row r="758" spans="1:5">
      <c r="A758" s="135"/>
      <c r="B758" s="136"/>
      <c r="C758" s="136"/>
      <c r="D758" s="138"/>
      <c r="E758" s="136"/>
    </row>
    <row r="759" spans="1:5">
      <c r="A759" s="135"/>
      <c r="B759" s="136"/>
      <c r="C759" s="136"/>
      <c r="D759" s="138"/>
      <c r="E759" s="136"/>
    </row>
    <row r="760" spans="1:5">
      <c r="A760" s="135"/>
      <c r="B760" s="136"/>
      <c r="C760" s="136"/>
      <c r="D760" s="138"/>
      <c r="E760" s="136"/>
    </row>
    <row r="761" spans="1:5">
      <c r="A761" s="135"/>
      <c r="B761" s="136"/>
      <c r="C761" s="136"/>
      <c r="D761" s="138"/>
      <c r="E761" s="136"/>
    </row>
    <row r="762" spans="1:5">
      <c r="A762" s="135"/>
      <c r="B762" s="136"/>
      <c r="C762" s="136"/>
      <c r="D762" s="138"/>
      <c r="E762" s="136"/>
    </row>
    <row r="763" spans="1:5">
      <c r="A763" s="135"/>
      <c r="B763" s="136"/>
      <c r="C763" s="136"/>
      <c r="D763" s="138"/>
      <c r="E763" s="136"/>
    </row>
    <row r="764" spans="1:5">
      <c r="A764" s="135"/>
      <c r="B764" s="136"/>
      <c r="C764" s="136"/>
      <c r="D764" s="138"/>
      <c r="E764" s="136"/>
    </row>
    <row r="765" spans="1:5">
      <c r="A765" s="135"/>
      <c r="B765" s="136"/>
      <c r="C765" s="136"/>
      <c r="D765" s="138"/>
      <c r="E765" s="136"/>
    </row>
    <row r="766" spans="1:5">
      <c r="A766" s="135"/>
      <c r="B766" s="136"/>
      <c r="C766" s="136"/>
      <c r="D766" s="138"/>
      <c r="E766" s="136"/>
    </row>
    <row r="767" spans="1:5">
      <c r="A767" s="135"/>
      <c r="B767" s="136"/>
      <c r="C767" s="136"/>
      <c r="D767" s="138"/>
      <c r="E767" s="136"/>
    </row>
    <row r="768" spans="1:5">
      <c r="A768" s="135"/>
      <c r="B768" s="136"/>
      <c r="C768" s="136"/>
      <c r="D768" s="138"/>
      <c r="E768" s="136"/>
    </row>
    <row r="769" spans="1:5">
      <c r="A769" s="135"/>
      <c r="B769" s="136"/>
      <c r="C769" s="136"/>
      <c r="D769" s="138"/>
      <c r="E769" s="136"/>
    </row>
    <row r="770" spans="1:5">
      <c r="A770" s="135"/>
      <c r="B770" s="136"/>
      <c r="C770" s="136"/>
      <c r="D770" s="138"/>
      <c r="E770" s="136"/>
    </row>
    <row r="771" spans="1:5">
      <c r="A771" s="135"/>
      <c r="B771" s="136"/>
      <c r="C771" s="136"/>
      <c r="D771" s="138"/>
      <c r="E771" s="136"/>
    </row>
    <row r="772" spans="1:5">
      <c r="A772" s="135"/>
      <c r="B772" s="136"/>
      <c r="C772" s="136"/>
      <c r="D772" s="138"/>
      <c r="E772" s="136"/>
    </row>
    <row r="773" spans="1:5">
      <c r="A773" s="135"/>
      <c r="B773" s="136"/>
      <c r="C773" s="136"/>
      <c r="D773" s="138"/>
      <c r="E773" s="136"/>
    </row>
    <row r="774" spans="1:5">
      <c r="A774" s="135"/>
      <c r="B774" s="136"/>
      <c r="C774" s="136"/>
      <c r="D774" s="138"/>
      <c r="E774" s="136"/>
    </row>
    <row r="775" spans="1:5">
      <c r="A775" s="135"/>
      <c r="B775" s="136"/>
      <c r="C775" s="136"/>
      <c r="D775" s="138"/>
      <c r="E775" s="136"/>
    </row>
    <row r="776" spans="1:5">
      <c r="A776" s="135"/>
      <c r="B776" s="136"/>
      <c r="C776" s="136"/>
      <c r="D776" s="138"/>
      <c r="E776" s="136"/>
    </row>
    <row r="777" spans="1:5">
      <c r="A777" s="135"/>
      <c r="B777" s="136"/>
      <c r="C777" s="136"/>
      <c r="D777" s="138"/>
      <c r="E777" s="136"/>
    </row>
    <row r="778" spans="1:5">
      <c r="A778" s="135"/>
      <c r="B778" s="136"/>
      <c r="C778" s="136"/>
      <c r="D778" s="138"/>
      <c r="E778" s="136"/>
    </row>
    <row r="779" spans="1:5">
      <c r="A779" s="135"/>
      <c r="B779" s="136"/>
      <c r="C779" s="136"/>
      <c r="D779" s="138"/>
      <c r="E779" s="136"/>
    </row>
    <row r="780" spans="1:5">
      <c r="A780" s="135"/>
      <c r="B780" s="136"/>
      <c r="C780" s="136"/>
      <c r="D780" s="138"/>
      <c r="E780" s="136"/>
    </row>
    <row r="781" spans="1:5">
      <c r="A781" s="135"/>
      <c r="B781" s="136"/>
      <c r="C781" s="136"/>
      <c r="D781" s="138"/>
      <c r="E781" s="136"/>
    </row>
    <row r="782" spans="1:5">
      <c r="A782" s="135"/>
      <c r="B782" s="136"/>
      <c r="C782" s="136"/>
      <c r="D782" s="138"/>
      <c r="E782" s="136"/>
    </row>
    <row r="783" spans="1:5">
      <c r="A783" s="135"/>
      <c r="B783" s="136"/>
      <c r="C783" s="136"/>
      <c r="D783" s="138"/>
      <c r="E783" s="136"/>
    </row>
    <row r="784" spans="1:5">
      <c r="A784" s="135"/>
      <c r="B784" s="136"/>
      <c r="C784" s="136"/>
      <c r="D784" s="138"/>
      <c r="E784" s="136"/>
    </row>
    <row r="785" spans="1:5">
      <c r="A785" s="135"/>
      <c r="B785" s="136"/>
      <c r="C785" s="136"/>
      <c r="D785" s="138"/>
      <c r="E785" s="136"/>
    </row>
    <row r="786" spans="1:5">
      <c r="A786" s="135"/>
      <c r="B786" s="136"/>
      <c r="C786" s="136"/>
      <c r="D786" s="138"/>
      <c r="E786" s="136"/>
    </row>
    <row r="787" spans="1:5">
      <c r="A787" s="135"/>
      <c r="B787" s="136"/>
      <c r="C787" s="136"/>
      <c r="D787" s="138"/>
      <c r="E787" s="136"/>
    </row>
    <row r="788" spans="1:5">
      <c r="A788" s="135"/>
      <c r="B788" s="136"/>
      <c r="C788" s="136"/>
      <c r="D788" s="138"/>
      <c r="E788" s="136"/>
    </row>
    <row r="789" spans="1:5">
      <c r="A789" s="135"/>
      <c r="B789" s="136"/>
      <c r="C789" s="136"/>
      <c r="D789" s="138"/>
      <c r="E789" s="136"/>
    </row>
    <row r="790" spans="1:5">
      <c r="A790" s="135"/>
      <c r="B790" s="136"/>
      <c r="C790" s="136"/>
      <c r="D790" s="138"/>
      <c r="E790" s="136"/>
    </row>
    <row r="791" spans="1:5">
      <c r="A791" s="135"/>
      <c r="B791" s="136"/>
      <c r="C791" s="136"/>
      <c r="D791" s="138"/>
      <c r="E791" s="136"/>
    </row>
    <row r="792" spans="1:5">
      <c r="A792" s="135"/>
      <c r="B792" s="136"/>
      <c r="C792" s="136"/>
      <c r="D792" s="138"/>
      <c r="E792" s="136"/>
    </row>
    <row r="793" spans="1:5">
      <c r="A793" s="135"/>
      <c r="B793" s="136"/>
      <c r="C793" s="136"/>
      <c r="D793" s="138"/>
      <c r="E793" s="136"/>
    </row>
    <row r="794" spans="1:5">
      <c r="A794" s="135"/>
      <c r="B794" s="136"/>
      <c r="C794" s="136"/>
      <c r="D794" s="138"/>
      <c r="E794" s="136"/>
    </row>
    <row r="795" spans="1:5">
      <c r="A795" s="135"/>
      <c r="B795" s="136"/>
      <c r="C795" s="136"/>
      <c r="D795" s="138"/>
      <c r="E795" s="136"/>
    </row>
    <row r="796" spans="1:5">
      <c r="A796" s="135"/>
      <c r="B796" s="136"/>
      <c r="C796" s="136"/>
      <c r="D796" s="138"/>
      <c r="E796" s="136"/>
    </row>
    <row r="797" spans="1:5">
      <c r="A797" s="135"/>
      <c r="B797" s="136"/>
      <c r="C797" s="136"/>
      <c r="D797" s="138"/>
      <c r="E797" s="136"/>
    </row>
    <row r="798" spans="1:5">
      <c r="A798" s="135"/>
      <c r="B798" s="136"/>
      <c r="C798" s="136"/>
      <c r="D798" s="138"/>
      <c r="E798" s="136"/>
    </row>
    <row r="799" spans="1:5">
      <c r="A799" s="135"/>
      <c r="B799" s="136"/>
      <c r="C799" s="136"/>
      <c r="D799" s="138"/>
      <c r="E799" s="136"/>
    </row>
    <row r="800" spans="1:5">
      <c r="A800" s="135"/>
      <c r="B800" s="136"/>
      <c r="C800" s="136"/>
      <c r="D800" s="138"/>
      <c r="E800" s="136"/>
    </row>
    <row r="801" spans="1:5">
      <c r="A801" s="135"/>
      <c r="B801" s="136"/>
      <c r="C801" s="136"/>
      <c r="D801" s="138"/>
      <c r="E801" s="136"/>
    </row>
    <row r="802" spans="1:5">
      <c r="A802" s="135"/>
      <c r="B802" s="136"/>
      <c r="C802" s="136"/>
      <c r="D802" s="138"/>
      <c r="E802" s="136"/>
    </row>
    <row r="803" spans="1:5">
      <c r="A803" s="135"/>
      <c r="B803" s="136"/>
      <c r="C803" s="136"/>
      <c r="D803" s="138"/>
      <c r="E803" s="136"/>
    </row>
    <row r="804" spans="1:5">
      <c r="A804" s="135"/>
      <c r="B804" s="136"/>
      <c r="C804" s="136"/>
      <c r="D804" s="138"/>
      <c r="E804" s="136"/>
    </row>
    <row r="805" spans="1:5">
      <c r="A805" s="135"/>
      <c r="B805" s="136"/>
      <c r="C805" s="136"/>
      <c r="D805" s="138"/>
      <c r="E805" s="136"/>
    </row>
    <row r="806" spans="1:5">
      <c r="A806" s="135"/>
      <c r="B806" s="136"/>
      <c r="C806" s="136"/>
      <c r="D806" s="138"/>
      <c r="E806" s="136"/>
    </row>
    <row r="807" spans="1:5">
      <c r="A807" s="135"/>
      <c r="B807" s="136"/>
      <c r="C807" s="136"/>
      <c r="D807" s="138"/>
      <c r="E807" s="136"/>
    </row>
    <row r="808" spans="1:5">
      <c r="A808" s="135"/>
      <c r="B808" s="136"/>
      <c r="C808" s="136"/>
      <c r="D808" s="138"/>
      <c r="E808" s="136"/>
    </row>
    <row r="809" spans="1:5">
      <c r="A809" s="135"/>
      <c r="B809" s="136"/>
      <c r="C809" s="136"/>
      <c r="D809" s="138"/>
      <c r="E809" s="136"/>
    </row>
    <row r="810" spans="1:5">
      <c r="A810" s="135"/>
      <c r="B810" s="136"/>
      <c r="C810" s="136"/>
      <c r="D810" s="138"/>
      <c r="E810" s="136"/>
    </row>
    <row r="811" spans="1:5">
      <c r="A811" s="135"/>
      <c r="B811" s="136"/>
      <c r="C811" s="136"/>
      <c r="D811" s="138"/>
      <c r="E811" s="136"/>
    </row>
    <row r="812" spans="1:5">
      <c r="A812" s="135"/>
      <c r="B812" s="136"/>
      <c r="C812" s="136"/>
      <c r="D812" s="138"/>
      <c r="E812" s="136"/>
    </row>
    <row r="813" spans="1:5">
      <c r="A813" s="135"/>
      <c r="B813" s="136"/>
      <c r="C813" s="136"/>
      <c r="D813" s="138"/>
      <c r="E813" s="136"/>
    </row>
    <row r="814" spans="1:5">
      <c r="A814" s="135"/>
      <c r="B814" s="136"/>
      <c r="C814" s="136"/>
      <c r="D814" s="138"/>
      <c r="E814" s="136"/>
    </row>
    <row r="815" spans="1:5">
      <c r="A815" s="135"/>
      <c r="B815" s="136"/>
      <c r="C815" s="136"/>
      <c r="D815" s="138"/>
      <c r="E815" s="136"/>
    </row>
    <row r="816" spans="1:5">
      <c r="A816" s="135"/>
      <c r="B816" s="136"/>
      <c r="C816" s="136"/>
      <c r="D816" s="138"/>
      <c r="E816" s="136"/>
    </row>
    <row r="817" spans="1:5">
      <c r="A817" s="135"/>
      <c r="B817" s="136"/>
      <c r="C817" s="136"/>
      <c r="D817" s="138"/>
      <c r="E817" s="136"/>
    </row>
    <row r="818" spans="1:5">
      <c r="A818" s="135"/>
      <c r="B818" s="136"/>
      <c r="C818" s="136"/>
      <c r="D818" s="138"/>
      <c r="E818" s="136"/>
    </row>
    <row r="819" spans="1:5">
      <c r="A819" s="135"/>
      <c r="B819" s="136"/>
      <c r="C819" s="136"/>
      <c r="D819" s="138"/>
      <c r="E819" s="136"/>
    </row>
    <row r="820" spans="1:5">
      <c r="A820" s="135"/>
      <c r="B820" s="136"/>
      <c r="C820" s="136"/>
      <c r="D820" s="138"/>
      <c r="E820" s="136"/>
    </row>
    <row r="821" spans="1:5">
      <c r="A821" s="135"/>
      <c r="B821" s="136"/>
      <c r="C821" s="136"/>
      <c r="D821" s="138"/>
      <c r="E821" s="136"/>
    </row>
    <row r="822" spans="1:5">
      <c r="A822" s="135"/>
      <c r="B822" s="136"/>
      <c r="C822" s="136"/>
      <c r="D822" s="138"/>
      <c r="E822" s="136"/>
    </row>
    <row r="823" spans="1:5">
      <c r="A823" s="135"/>
      <c r="B823" s="136"/>
      <c r="C823" s="136"/>
      <c r="D823" s="138"/>
      <c r="E823" s="136"/>
    </row>
    <row r="824" spans="1:5">
      <c r="A824" s="135"/>
      <c r="B824" s="136"/>
      <c r="C824" s="136"/>
      <c r="D824" s="138"/>
      <c r="E824" s="136"/>
    </row>
    <row r="825" spans="1:5">
      <c r="A825" s="135"/>
      <c r="B825" s="136"/>
      <c r="C825" s="136"/>
      <c r="D825" s="138"/>
      <c r="E825" s="136"/>
    </row>
    <row r="826" spans="1:5">
      <c r="A826" s="135"/>
      <c r="B826" s="136"/>
      <c r="C826" s="136"/>
      <c r="D826" s="138"/>
      <c r="E826" s="136"/>
    </row>
    <row r="827" spans="1:5">
      <c r="A827" s="135"/>
      <c r="B827" s="136"/>
      <c r="C827" s="136"/>
      <c r="D827" s="138"/>
      <c r="E827" s="136"/>
    </row>
    <row r="828" spans="1:5">
      <c r="A828" s="135"/>
      <c r="B828" s="136"/>
      <c r="C828" s="136"/>
      <c r="D828" s="138"/>
      <c r="E828" s="136"/>
    </row>
    <row r="829" spans="1:5">
      <c r="A829" s="135"/>
      <c r="B829" s="136"/>
      <c r="C829" s="136"/>
      <c r="D829" s="138"/>
      <c r="E829" s="136"/>
    </row>
    <row r="830" spans="1:5">
      <c r="A830" s="135"/>
      <c r="B830" s="136"/>
      <c r="C830" s="136"/>
      <c r="D830" s="138"/>
      <c r="E830" s="136"/>
    </row>
    <row r="831" spans="1:5">
      <c r="A831" s="135"/>
      <c r="B831" s="136"/>
      <c r="C831" s="136"/>
      <c r="D831" s="138"/>
      <c r="E831" s="136"/>
    </row>
    <row r="832" spans="1:5">
      <c r="A832" s="135"/>
      <c r="B832" s="136"/>
      <c r="C832" s="136"/>
      <c r="D832" s="138"/>
      <c r="E832" s="136"/>
    </row>
    <row r="833" spans="1:5">
      <c r="A833" s="135"/>
      <c r="B833" s="136"/>
      <c r="C833" s="136"/>
      <c r="D833" s="138"/>
      <c r="E833" s="136"/>
    </row>
    <row r="834" spans="1:5">
      <c r="A834" s="135"/>
      <c r="B834" s="136"/>
      <c r="C834" s="136"/>
      <c r="D834" s="138"/>
      <c r="E834" s="136"/>
    </row>
    <row r="835" spans="1:5">
      <c r="A835" s="135"/>
      <c r="B835" s="136"/>
      <c r="C835" s="136"/>
      <c r="D835" s="138"/>
      <c r="E835" s="136"/>
    </row>
    <row r="836" spans="1:5">
      <c r="A836" s="135"/>
      <c r="B836" s="136"/>
      <c r="C836" s="136"/>
      <c r="D836" s="138"/>
      <c r="E836" s="136"/>
    </row>
    <row r="837" spans="1:5">
      <c r="A837" s="135"/>
      <c r="B837" s="136"/>
      <c r="C837" s="136"/>
      <c r="D837" s="138"/>
      <c r="E837" s="136"/>
    </row>
    <row r="838" spans="1:5">
      <c r="A838" s="135"/>
      <c r="B838" s="136"/>
      <c r="C838" s="136"/>
      <c r="D838" s="138"/>
      <c r="E838" s="136"/>
    </row>
    <row r="839" spans="1:5">
      <c r="A839" s="135"/>
      <c r="B839" s="136"/>
      <c r="C839" s="136"/>
      <c r="D839" s="138"/>
      <c r="E839" s="136"/>
    </row>
    <row r="840" spans="1:5">
      <c r="A840" s="135"/>
      <c r="B840" s="136"/>
      <c r="C840" s="136"/>
      <c r="D840" s="138"/>
      <c r="E840" s="136"/>
    </row>
    <row r="841" spans="1:5">
      <c r="A841" s="135"/>
      <c r="B841" s="136"/>
      <c r="C841" s="136"/>
      <c r="D841" s="138"/>
      <c r="E841" s="136"/>
    </row>
    <row r="842" spans="1:5">
      <c r="A842" s="135"/>
      <c r="B842" s="136"/>
      <c r="C842" s="136"/>
      <c r="D842" s="138"/>
      <c r="E842" s="136"/>
    </row>
    <row r="843" spans="1:5">
      <c r="A843" s="135"/>
      <c r="B843" s="136"/>
      <c r="C843" s="136"/>
      <c r="D843" s="138"/>
      <c r="E843" s="136"/>
    </row>
    <row r="844" spans="1:5">
      <c r="A844" s="135"/>
      <c r="B844" s="136"/>
      <c r="C844" s="136"/>
      <c r="D844" s="138"/>
      <c r="E844" s="136"/>
    </row>
    <row r="845" spans="1:5">
      <c r="A845" s="135"/>
      <c r="B845" s="136"/>
      <c r="C845" s="136"/>
      <c r="D845" s="138"/>
      <c r="E845" s="136"/>
    </row>
    <row r="846" spans="1:5">
      <c r="A846" s="135"/>
      <c r="B846" s="136"/>
      <c r="C846" s="136"/>
      <c r="D846" s="138"/>
      <c r="E846" s="136"/>
    </row>
    <row r="847" spans="1:5">
      <c r="A847" s="135"/>
      <c r="B847" s="136"/>
      <c r="C847" s="136"/>
      <c r="D847" s="138"/>
      <c r="E847" s="136"/>
    </row>
    <row r="848" spans="1:5">
      <c r="A848" s="135"/>
      <c r="B848" s="136"/>
      <c r="C848" s="136"/>
      <c r="D848" s="138"/>
      <c r="E848" s="136"/>
    </row>
    <row r="849" spans="1:5">
      <c r="A849" s="135"/>
      <c r="B849" s="136"/>
      <c r="C849" s="136"/>
      <c r="D849" s="138"/>
      <c r="E849" s="136"/>
    </row>
    <row r="850" spans="1:5">
      <c r="A850" s="135"/>
      <c r="B850" s="136"/>
      <c r="C850" s="136"/>
      <c r="D850" s="138"/>
      <c r="E850" s="136"/>
    </row>
    <row r="851" spans="1:5">
      <c r="A851" s="135"/>
      <c r="B851" s="136"/>
      <c r="C851" s="136"/>
      <c r="D851" s="138"/>
      <c r="E851" s="136"/>
    </row>
    <row r="852" spans="1:5">
      <c r="A852" s="135"/>
      <c r="B852" s="136"/>
      <c r="C852" s="136"/>
      <c r="D852" s="138"/>
      <c r="E852" s="136"/>
    </row>
    <row r="853" spans="1:5">
      <c r="A853" s="135"/>
      <c r="B853" s="136"/>
      <c r="C853" s="136"/>
      <c r="D853" s="138"/>
      <c r="E853" s="136"/>
    </row>
    <row r="854" spans="1:5">
      <c r="A854" s="135"/>
      <c r="B854" s="136"/>
      <c r="C854" s="136"/>
      <c r="D854" s="138"/>
      <c r="E854" s="136"/>
    </row>
    <row r="855" spans="1:5">
      <c r="A855" s="135"/>
      <c r="B855" s="136"/>
      <c r="C855" s="136"/>
      <c r="D855" s="138"/>
      <c r="E855" s="136"/>
    </row>
    <row r="856" spans="1:5">
      <c r="A856" s="135"/>
      <c r="B856" s="136"/>
      <c r="C856" s="136"/>
      <c r="D856" s="138"/>
      <c r="E856" s="136"/>
    </row>
    <row r="857" spans="1:5">
      <c r="A857" s="135"/>
      <c r="B857" s="136"/>
      <c r="C857" s="136"/>
      <c r="D857" s="138"/>
      <c r="E857" s="136"/>
    </row>
    <row r="858" spans="1:5">
      <c r="A858" s="135"/>
      <c r="B858" s="136"/>
      <c r="C858" s="136"/>
      <c r="D858" s="138"/>
      <c r="E858" s="136"/>
    </row>
    <row r="859" spans="1:5">
      <c r="A859" s="135"/>
      <c r="B859" s="136"/>
      <c r="C859" s="136"/>
      <c r="D859" s="138"/>
      <c r="E859" s="136"/>
    </row>
    <row r="860" spans="1:5">
      <c r="A860" s="135"/>
      <c r="B860" s="136"/>
      <c r="C860" s="136"/>
      <c r="D860" s="138"/>
      <c r="E860" s="136"/>
    </row>
    <row r="861" spans="1:5">
      <c r="A861" s="135"/>
      <c r="B861" s="136"/>
      <c r="C861" s="136"/>
      <c r="D861" s="138"/>
      <c r="E861" s="136"/>
    </row>
    <row r="862" spans="1:5">
      <c r="A862" s="135"/>
      <c r="B862" s="136"/>
      <c r="C862" s="136"/>
      <c r="D862" s="138"/>
      <c r="E862" s="136"/>
    </row>
    <row r="863" spans="1:5">
      <c r="A863" s="135"/>
      <c r="B863" s="136"/>
      <c r="C863" s="136"/>
      <c r="D863" s="138"/>
      <c r="E863" s="136"/>
    </row>
    <row r="864" spans="1:5">
      <c r="A864" s="135"/>
      <c r="B864" s="136"/>
      <c r="C864" s="136"/>
      <c r="D864" s="138"/>
      <c r="E864" s="136"/>
    </row>
    <row r="865" spans="1:5">
      <c r="A865" s="135"/>
      <c r="B865" s="136"/>
      <c r="C865" s="136"/>
      <c r="D865" s="138"/>
      <c r="E865" s="136"/>
    </row>
    <row r="866" spans="1:5">
      <c r="A866" s="135"/>
      <c r="B866" s="136"/>
      <c r="C866" s="136"/>
      <c r="D866" s="138"/>
      <c r="E866" s="136"/>
    </row>
    <row r="867" spans="1:5">
      <c r="A867" s="135"/>
      <c r="B867" s="136"/>
      <c r="C867" s="136"/>
      <c r="D867" s="138"/>
      <c r="E867" s="136"/>
    </row>
    <row r="868" spans="1:5">
      <c r="A868" s="135"/>
      <c r="B868" s="136"/>
      <c r="C868" s="136"/>
      <c r="D868" s="138"/>
      <c r="E868" s="136"/>
    </row>
    <row r="869" spans="1:5">
      <c r="A869" s="135"/>
      <c r="B869" s="136"/>
      <c r="C869" s="136"/>
      <c r="D869" s="138"/>
      <c r="E869" s="136"/>
    </row>
    <row r="870" spans="1:5">
      <c r="A870" s="135"/>
      <c r="B870" s="136"/>
      <c r="C870" s="136"/>
      <c r="D870" s="138"/>
      <c r="E870" s="136"/>
    </row>
    <row r="871" spans="1:5">
      <c r="A871" s="135"/>
      <c r="B871" s="136"/>
      <c r="C871" s="136"/>
      <c r="D871" s="138"/>
      <c r="E871" s="136"/>
    </row>
    <row r="872" spans="1:5">
      <c r="A872" s="135"/>
      <c r="B872" s="136"/>
      <c r="C872" s="136"/>
      <c r="D872" s="138"/>
      <c r="E872" s="136"/>
    </row>
    <row r="873" spans="1:5">
      <c r="A873" s="135"/>
      <c r="B873" s="136"/>
      <c r="C873" s="136"/>
      <c r="D873" s="138"/>
      <c r="E873" s="136"/>
    </row>
    <row r="874" spans="1:5">
      <c r="A874" s="135"/>
      <c r="B874" s="136"/>
      <c r="C874" s="136"/>
      <c r="D874" s="138"/>
      <c r="E874" s="136"/>
    </row>
    <row r="875" spans="1:5">
      <c r="A875" s="135"/>
      <c r="B875" s="136"/>
      <c r="C875" s="136"/>
      <c r="D875" s="138"/>
      <c r="E875" s="136"/>
    </row>
    <row r="876" spans="1:5">
      <c r="A876" s="135"/>
      <c r="B876" s="136"/>
      <c r="C876" s="136"/>
      <c r="D876" s="138"/>
      <c r="E876" s="136"/>
    </row>
    <row r="877" spans="1:5">
      <c r="A877" s="135"/>
      <c r="B877" s="136"/>
      <c r="C877" s="136"/>
      <c r="D877" s="138"/>
      <c r="E877" s="136"/>
    </row>
    <row r="878" spans="1:5">
      <c r="A878" s="135"/>
      <c r="B878" s="136"/>
      <c r="C878" s="136"/>
      <c r="D878" s="138"/>
      <c r="E878" s="136"/>
    </row>
    <row r="879" spans="1:5">
      <c r="A879" s="135"/>
      <c r="B879" s="136"/>
      <c r="C879" s="136"/>
      <c r="D879" s="138"/>
      <c r="E879" s="136"/>
    </row>
    <row r="880" spans="1:5">
      <c r="A880" s="135"/>
      <c r="B880" s="136"/>
      <c r="C880" s="136"/>
      <c r="D880" s="138"/>
      <c r="E880" s="136"/>
    </row>
    <row r="881" spans="1:5">
      <c r="A881" s="135"/>
      <c r="B881" s="136"/>
      <c r="C881" s="136"/>
      <c r="D881" s="138"/>
      <c r="E881" s="136"/>
    </row>
    <row r="882" spans="1:5">
      <c r="A882" s="135"/>
      <c r="B882" s="136"/>
      <c r="C882" s="136"/>
      <c r="D882" s="138"/>
      <c r="E882" s="136"/>
    </row>
    <row r="883" spans="1:5">
      <c r="A883" s="135"/>
      <c r="B883" s="136"/>
      <c r="C883" s="136"/>
      <c r="D883" s="138"/>
      <c r="E883" s="136"/>
    </row>
    <row r="884" spans="1:5">
      <c r="A884" s="135"/>
      <c r="B884" s="136"/>
      <c r="C884" s="136"/>
      <c r="D884" s="138"/>
      <c r="E884" s="136"/>
    </row>
    <row r="885" spans="1:5">
      <c r="A885" s="135"/>
      <c r="B885" s="136"/>
      <c r="C885" s="136"/>
      <c r="D885" s="138"/>
      <c r="E885" s="136"/>
    </row>
    <row r="886" spans="1:5">
      <c r="A886" s="135"/>
      <c r="B886" s="136"/>
      <c r="C886" s="136"/>
      <c r="D886" s="138"/>
      <c r="E886" s="136"/>
    </row>
    <row r="887" spans="1:5">
      <c r="A887" s="135"/>
      <c r="B887" s="136"/>
      <c r="C887" s="136"/>
      <c r="D887" s="138"/>
      <c r="E887" s="136"/>
    </row>
    <row r="888" spans="1:5">
      <c r="A888" s="135"/>
      <c r="B888" s="136"/>
      <c r="C888" s="136"/>
      <c r="D888" s="138"/>
      <c r="E888" s="136"/>
    </row>
    <row r="889" spans="1:5">
      <c r="A889" s="135"/>
      <c r="B889" s="136"/>
      <c r="C889" s="136"/>
      <c r="D889" s="138"/>
      <c r="E889" s="136"/>
    </row>
    <row r="890" spans="1:5">
      <c r="A890" s="135"/>
      <c r="B890" s="136"/>
      <c r="C890" s="136"/>
      <c r="D890" s="138"/>
      <c r="E890" s="136"/>
    </row>
    <row r="891" spans="1:5">
      <c r="A891" s="135"/>
      <c r="B891" s="136"/>
      <c r="C891" s="136"/>
      <c r="D891" s="138"/>
      <c r="E891" s="136"/>
    </row>
    <row r="892" spans="1:5">
      <c r="A892" s="135"/>
      <c r="B892" s="136"/>
      <c r="C892" s="136"/>
      <c r="D892" s="138"/>
      <c r="E892" s="136"/>
    </row>
    <row r="893" spans="1:5">
      <c r="A893" s="135"/>
      <c r="B893" s="136"/>
      <c r="C893" s="136"/>
      <c r="D893" s="138"/>
      <c r="E893" s="136"/>
    </row>
    <row r="894" spans="1:5">
      <c r="A894" s="135"/>
      <c r="B894" s="136"/>
      <c r="C894" s="136"/>
      <c r="D894" s="138"/>
      <c r="E894" s="136"/>
    </row>
    <row r="895" spans="1:5">
      <c r="A895" s="135"/>
      <c r="B895" s="136"/>
      <c r="C895" s="136"/>
      <c r="D895" s="138"/>
      <c r="E895" s="136"/>
    </row>
    <row r="896" spans="1:5">
      <c r="A896" s="135"/>
      <c r="B896" s="136"/>
      <c r="C896" s="136"/>
      <c r="D896" s="138"/>
      <c r="E896" s="136"/>
    </row>
    <row r="897" spans="1:5">
      <c r="A897" s="135"/>
      <c r="B897" s="136"/>
      <c r="C897" s="136"/>
      <c r="D897" s="138"/>
      <c r="E897" s="136"/>
    </row>
    <row r="898" spans="1:5">
      <c r="A898" s="135"/>
      <c r="B898" s="136"/>
      <c r="C898" s="136"/>
      <c r="D898" s="138"/>
      <c r="E898" s="136"/>
    </row>
    <row r="899" spans="1:5">
      <c r="A899" s="135"/>
      <c r="B899" s="136"/>
      <c r="C899" s="136"/>
      <c r="D899" s="138"/>
      <c r="E899" s="136"/>
    </row>
    <row r="900" spans="1:5">
      <c r="A900" s="135"/>
      <c r="B900" s="136"/>
      <c r="C900" s="136"/>
      <c r="D900" s="138"/>
      <c r="E900" s="136"/>
    </row>
    <row r="901" spans="1:5">
      <c r="A901" s="135"/>
      <c r="B901" s="136"/>
      <c r="C901" s="136"/>
      <c r="D901" s="138"/>
      <c r="E901" s="136"/>
    </row>
    <row r="902" spans="1:5">
      <c r="A902" s="135"/>
      <c r="B902" s="136"/>
      <c r="C902" s="136"/>
      <c r="D902" s="138"/>
      <c r="E902" s="136"/>
    </row>
    <row r="903" spans="1:5">
      <c r="A903" s="135"/>
      <c r="B903" s="136"/>
      <c r="C903" s="136"/>
      <c r="D903" s="138"/>
      <c r="E903" s="136"/>
    </row>
    <row r="904" spans="1:5">
      <c r="A904" s="135"/>
      <c r="B904" s="136"/>
      <c r="C904" s="136"/>
      <c r="D904" s="138"/>
      <c r="E904" s="136"/>
    </row>
    <row r="905" spans="1:5">
      <c r="A905" s="135"/>
      <c r="B905" s="136"/>
      <c r="C905" s="136"/>
      <c r="D905" s="138"/>
      <c r="E905" s="136"/>
    </row>
    <row r="906" spans="1:5">
      <c r="A906" s="135"/>
      <c r="B906" s="136"/>
      <c r="C906" s="136"/>
      <c r="D906" s="138"/>
      <c r="E906" s="136"/>
    </row>
    <row r="907" spans="1:5">
      <c r="A907" s="135"/>
      <c r="B907" s="136"/>
      <c r="C907" s="136"/>
      <c r="D907" s="138"/>
      <c r="E907" s="136"/>
    </row>
    <row r="908" spans="1:5">
      <c r="A908" s="135"/>
      <c r="B908" s="136"/>
      <c r="C908" s="136"/>
      <c r="D908" s="138"/>
      <c r="E908" s="136"/>
    </row>
    <row r="909" spans="1:5">
      <c r="A909" s="135"/>
      <c r="B909" s="136"/>
      <c r="C909" s="136"/>
      <c r="D909" s="138"/>
      <c r="E909" s="136"/>
    </row>
    <row r="910" spans="1:5">
      <c r="A910" s="135"/>
      <c r="B910" s="136"/>
      <c r="C910" s="136"/>
      <c r="D910" s="138"/>
      <c r="E910" s="136"/>
    </row>
    <row r="911" spans="1:5">
      <c r="A911" s="135"/>
      <c r="B911" s="136"/>
      <c r="C911" s="136"/>
      <c r="D911" s="138"/>
      <c r="E911" s="136"/>
    </row>
    <row r="912" spans="1:5">
      <c r="A912" s="135"/>
      <c r="B912" s="136"/>
      <c r="C912" s="136"/>
      <c r="D912" s="138"/>
      <c r="E912" s="136"/>
    </row>
    <row r="913" spans="1:5">
      <c r="A913" s="135"/>
      <c r="B913" s="136"/>
      <c r="C913" s="136"/>
      <c r="D913" s="138"/>
      <c r="E913" s="136"/>
    </row>
    <row r="914" spans="1:5">
      <c r="A914" s="135"/>
      <c r="B914" s="136"/>
      <c r="C914" s="136"/>
      <c r="D914" s="138"/>
      <c r="E914" s="136"/>
    </row>
    <row r="915" spans="1:5">
      <c r="A915" s="135"/>
      <c r="B915" s="136"/>
      <c r="C915" s="136"/>
      <c r="D915" s="138"/>
      <c r="E915" s="136"/>
    </row>
    <row r="916" spans="1:5">
      <c r="A916" s="135"/>
      <c r="B916" s="136"/>
      <c r="C916" s="136"/>
      <c r="D916" s="138"/>
      <c r="E916" s="136"/>
    </row>
    <row r="917" spans="1:5">
      <c r="A917" s="135"/>
      <c r="B917" s="136"/>
      <c r="C917" s="136"/>
      <c r="D917" s="138"/>
      <c r="E917" s="136"/>
    </row>
    <row r="918" spans="1:5">
      <c r="A918" s="135"/>
      <c r="B918" s="136"/>
      <c r="C918" s="136"/>
      <c r="D918" s="138"/>
      <c r="E918" s="136"/>
    </row>
    <row r="919" spans="1:5">
      <c r="A919" s="135"/>
      <c r="B919" s="136"/>
      <c r="C919" s="136"/>
      <c r="D919" s="138"/>
      <c r="E919" s="136"/>
    </row>
    <row r="920" spans="1:5">
      <c r="A920" s="135"/>
      <c r="B920" s="136"/>
      <c r="C920" s="136"/>
      <c r="D920" s="138"/>
      <c r="E920" s="136"/>
    </row>
    <row r="921" spans="1:5">
      <c r="A921" s="135"/>
      <c r="B921" s="136"/>
      <c r="C921" s="136"/>
      <c r="D921" s="138"/>
      <c r="E921" s="136"/>
    </row>
    <row r="922" spans="1:5">
      <c r="A922" s="135"/>
      <c r="B922" s="136"/>
      <c r="C922" s="136"/>
      <c r="D922" s="138"/>
      <c r="E922" s="136"/>
    </row>
    <row r="923" spans="1:5">
      <c r="A923" s="135"/>
      <c r="B923" s="136"/>
      <c r="C923" s="136"/>
      <c r="D923" s="138"/>
      <c r="E923" s="136"/>
    </row>
    <row r="924" spans="1:5">
      <c r="A924" s="135"/>
      <c r="B924" s="136"/>
      <c r="C924" s="136"/>
      <c r="D924" s="138"/>
      <c r="E924" s="136"/>
    </row>
    <row r="925" spans="1:5">
      <c r="A925" s="135"/>
      <c r="B925" s="136"/>
      <c r="C925" s="136"/>
      <c r="D925" s="138"/>
      <c r="E925" s="136"/>
    </row>
    <row r="926" spans="1:5">
      <c r="A926" s="135"/>
      <c r="B926" s="136"/>
      <c r="C926" s="136"/>
      <c r="D926" s="138"/>
      <c r="E926" s="136"/>
    </row>
    <row r="927" spans="1:5">
      <c r="A927" s="135"/>
      <c r="B927" s="136"/>
      <c r="C927" s="136"/>
      <c r="D927" s="138"/>
      <c r="E927" s="136"/>
    </row>
    <row r="928" spans="1:5">
      <c r="A928" s="135"/>
      <c r="B928" s="136"/>
      <c r="C928" s="136"/>
      <c r="D928" s="138"/>
      <c r="E928" s="136"/>
    </row>
    <row r="929" spans="1:5">
      <c r="A929" s="135"/>
      <c r="B929" s="136"/>
      <c r="C929" s="136"/>
      <c r="D929" s="138"/>
      <c r="E929" s="136"/>
    </row>
    <row r="930" spans="1:5">
      <c r="A930" s="135"/>
      <c r="B930" s="136"/>
      <c r="C930" s="136"/>
      <c r="D930" s="138"/>
      <c r="E930" s="136"/>
    </row>
    <row r="931" spans="1:5">
      <c r="A931" s="135"/>
      <c r="B931" s="136"/>
      <c r="C931" s="136"/>
      <c r="D931" s="138"/>
      <c r="E931" s="136"/>
    </row>
    <row r="932" spans="1:5">
      <c r="A932" s="135"/>
      <c r="B932" s="136"/>
      <c r="C932" s="136"/>
      <c r="D932" s="138"/>
      <c r="E932" s="136"/>
    </row>
    <row r="933" spans="1:5">
      <c r="A933" s="135"/>
      <c r="B933" s="136"/>
      <c r="C933" s="136"/>
      <c r="D933" s="138"/>
      <c r="E933" s="136"/>
    </row>
    <row r="934" spans="1:5">
      <c r="A934" s="135"/>
      <c r="B934" s="136"/>
      <c r="C934" s="136"/>
      <c r="D934" s="138"/>
      <c r="E934" s="136"/>
    </row>
    <row r="935" spans="1:5">
      <c r="A935" s="135"/>
      <c r="B935" s="136"/>
      <c r="C935" s="136"/>
      <c r="D935" s="138"/>
      <c r="E935" s="136"/>
    </row>
    <row r="936" spans="1:5">
      <c r="A936" s="135"/>
      <c r="B936" s="136"/>
      <c r="C936" s="136"/>
      <c r="D936" s="138"/>
      <c r="E936" s="136"/>
    </row>
    <row r="937" spans="1:5">
      <c r="A937" s="135"/>
      <c r="B937" s="136"/>
      <c r="C937" s="136"/>
      <c r="D937" s="138"/>
      <c r="E937" s="136"/>
    </row>
    <row r="938" spans="1:5">
      <c r="A938" s="135"/>
      <c r="B938" s="136"/>
      <c r="C938" s="136"/>
      <c r="D938" s="138"/>
      <c r="E938" s="136"/>
    </row>
    <row r="939" spans="1:5">
      <c r="A939" s="135"/>
      <c r="B939" s="136"/>
      <c r="C939" s="136"/>
      <c r="D939" s="138"/>
      <c r="E939" s="136"/>
    </row>
    <row r="940" spans="1:5">
      <c r="A940" s="135"/>
      <c r="B940" s="136"/>
      <c r="C940" s="136"/>
      <c r="D940" s="138"/>
      <c r="E940" s="136"/>
    </row>
    <row r="941" spans="1:5">
      <c r="A941" s="135"/>
      <c r="B941" s="136"/>
      <c r="C941" s="136"/>
      <c r="D941" s="138"/>
      <c r="E941" s="136"/>
    </row>
    <row r="942" spans="1:5">
      <c r="A942" s="135"/>
      <c r="B942" s="136"/>
      <c r="C942" s="136"/>
      <c r="D942" s="138"/>
      <c r="E942" s="136"/>
    </row>
    <row r="943" spans="1:5">
      <c r="A943" s="135"/>
      <c r="B943" s="136"/>
      <c r="C943" s="136"/>
      <c r="D943" s="138"/>
      <c r="E943" s="136"/>
    </row>
    <row r="944" spans="1:5">
      <c r="A944" s="135"/>
      <c r="B944" s="136"/>
      <c r="C944" s="136"/>
      <c r="D944" s="138"/>
      <c r="E944" s="136"/>
    </row>
    <row r="945" spans="1:5">
      <c r="A945" s="135"/>
      <c r="B945" s="136"/>
      <c r="C945" s="136"/>
      <c r="D945" s="138"/>
      <c r="E945" s="136"/>
    </row>
    <row r="946" spans="1:5">
      <c r="A946" s="135"/>
      <c r="B946" s="136"/>
      <c r="C946" s="136"/>
      <c r="D946" s="138"/>
      <c r="E946" s="136"/>
    </row>
    <row r="947" spans="1:5">
      <c r="A947" s="135"/>
      <c r="B947" s="136"/>
      <c r="C947" s="136"/>
      <c r="D947" s="138"/>
      <c r="E947" s="136"/>
    </row>
    <row r="948" spans="1:5">
      <c r="A948" s="135"/>
      <c r="B948" s="136"/>
      <c r="C948" s="136"/>
      <c r="D948" s="138"/>
      <c r="E948" s="136"/>
    </row>
    <row r="949" spans="1:5">
      <c r="A949" s="135"/>
      <c r="B949" s="136"/>
      <c r="C949" s="136"/>
      <c r="D949" s="138"/>
      <c r="E949" s="136"/>
    </row>
    <row r="950" spans="1:5">
      <c r="A950" s="135"/>
      <c r="B950" s="136"/>
      <c r="C950" s="136"/>
      <c r="D950" s="138"/>
      <c r="E950" s="136"/>
    </row>
    <row r="951" spans="1:5">
      <c r="A951" s="135"/>
      <c r="B951" s="136"/>
      <c r="C951" s="136"/>
      <c r="D951" s="138"/>
      <c r="E951" s="136"/>
    </row>
    <row r="952" spans="1:5">
      <c r="A952" s="135"/>
      <c r="B952" s="136"/>
      <c r="C952" s="136"/>
      <c r="D952" s="138"/>
      <c r="E952" s="136"/>
    </row>
    <row r="953" spans="1:5">
      <c r="A953" s="135"/>
      <c r="B953" s="136"/>
      <c r="C953" s="136"/>
      <c r="D953" s="138"/>
      <c r="E953" s="136"/>
    </row>
    <row r="954" spans="1:5">
      <c r="A954" s="135"/>
      <c r="B954" s="136"/>
      <c r="C954" s="136"/>
      <c r="D954" s="138"/>
      <c r="E954" s="136"/>
    </row>
    <row r="955" spans="1:5">
      <c r="A955" s="135"/>
      <c r="B955" s="136"/>
      <c r="C955" s="136"/>
      <c r="D955" s="138"/>
      <c r="E955" s="136"/>
    </row>
    <row r="956" spans="1:5">
      <c r="A956" s="135"/>
      <c r="B956" s="136"/>
      <c r="C956" s="136"/>
      <c r="D956" s="138"/>
      <c r="E956" s="136"/>
    </row>
    <row r="957" spans="1:5">
      <c r="A957" s="135"/>
      <c r="B957" s="136"/>
      <c r="C957" s="136"/>
      <c r="D957" s="138"/>
      <c r="E957" s="136"/>
    </row>
    <row r="958" spans="1:5">
      <c r="A958" s="135"/>
      <c r="B958" s="136"/>
      <c r="C958" s="136"/>
      <c r="D958" s="138"/>
      <c r="E958" s="136"/>
    </row>
    <row r="959" spans="1:5">
      <c r="A959" s="135"/>
      <c r="B959" s="136"/>
      <c r="C959" s="136"/>
      <c r="D959" s="138"/>
      <c r="E959" s="136"/>
    </row>
    <row r="960" spans="1:5">
      <c r="A960" s="135"/>
      <c r="B960" s="136"/>
      <c r="C960" s="136"/>
      <c r="D960" s="138"/>
      <c r="E960" s="136"/>
    </row>
    <row r="961" spans="1:5">
      <c r="A961" s="135"/>
      <c r="B961" s="136"/>
      <c r="C961" s="136"/>
      <c r="D961" s="138"/>
      <c r="E961" s="136"/>
    </row>
    <row r="962" spans="1:5">
      <c r="A962" s="135"/>
      <c r="B962" s="136"/>
      <c r="C962" s="136"/>
      <c r="D962" s="138"/>
      <c r="E962" s="136"/>
    </row>
    <row r="963" spans="1:5">
      <c r="A963" s="135"/>
      <c r="B963" s="136"/>
      <c r="C963" s="136"/>
      <c r="D963" s="138"/>
      <c r="E963" s="136"/>
    </row>
    <row r="964" spans="1:5">
      <c r="A964" s="135"/>
      <c r="B964" s="136"/>
      <c r="C964" s="136"/>
      <c r="D964" s="138"/>
      <c r="E964" s="136"/>
    </row>
    <row r="965" spans="1:5">
      <c r="A965" s="135"/>
      <c r="B965" s="136"/>
      <c r="C965" s="136"/>
      <c r="D965" s="138"/>
      <c r="E965" s="136"/>
    </row>
    <row r="966" spans="1:5">
      <c r="A966" s="135"/>
      <c r="B966" s="136"/>
      <c r="C966" s="136"/>
      <c r="D966" s="138"/>
      <c r="E966" s="136"/>
    </row>
    <row r="967" spans="1:5">
      <c r="A967" s="135"/>
      <c r="B967" s="136"/>
      <c r="C967" s="136"/>
      <c r="D967" s="138"/>
      <c r="E967" s="136"/>
    </row>
    <row r="968" spans="1:5">
      <c r="A968" s="135"/>
      <c r="B968" s="136"/>
      <c r="C968" s="136"/>
      <c r="D968" s="138"/>
      <c r="E968" s="136"/>
    </row>
    <row r="969" spans="1:5">
      <c r="A969" s="135"/>
      <c r="B969" s="136"/>
      <c r="C969" s="136"/>
      <c r="D969" s="138"/>
      <c r="E969" s="136"/>
    </row>
    <row r="970" spans="1:5">
      <c r="A970" s="135"/>
      <c r="B970" s="136"/>
      <c r="C970" s="136"/>
      <c r="D970" s="138"/>
      <c r="E970" s="136"/>
    </row>
    <row r="971" spans="1:5">
      <c r="A971" s="135"/>
      <c r="B971" s="136"/>
      <c r="C971" s="136"/>
      <c r="D971" s="138"/>
      <c r="E971" s="136"/>
    </row>
    <row r="972" spans="1:5">
      <c r="A972" s="135"/>
      <c r="B972" s="136"/>
      <c r="C972" s="136"/>
      <c r="D972" s="138"/>
      <c r="E972" s="136"/>
    </row>
    <row r="973" spans="1:5">
      <c r="A973" s="135"/>
      <c r="B973" s="136"/>
      <c r="C973" s="136"/>
      <c r="D973" s="138"/>
      <c r="E973" s="136"/>
    </row>
    <row r="974" spans="1:5">
      <c r="A974" s="135"/>
      <c r="B974" s="136"/>
      <c r="C974" s="136"/>
      <c r="D974" s="138"/>
      <c r="E974" s="136"/>
    </row>
    <row r="975" spans="1:5">
      <c r="A975" s="135"/>
      <c r="B975" s="136"/>
      <c r="C975" s="136"/>
      <c r="D975" s="138"/>
      <c r="E975" s="136"/>
    </row>
    <row r="976" spans="1:5">
      <c r="A976" s="135"/>
      <c r="B976" s="136"/>
      <c r="C976" s="136"/>
      <c r="D976" s="138"/>
      <c r="E976" s="136"/>
    </row>
    <row r="977" spans="1:5">
      <c r="A977" s="135"/>
      <c r="B977" s="136"/>
      <c r="C977" s="136"/>
      <c r="D977" s="138"/>
      <c r="E977" s="136"/>
    </row>
    <row r="978" spans="1:5">
      <c r="A978" s="135"/>
      <c r="B978" s="136"/>
      <c r="C978" s="136"/>
      <c r="D978" s="138"/>
      <c r="E978" s="136"/>
    </row>
    <row r="979" spans="1:5">
      <c r="A979" s="135"/>
      <c r="B979" s="136"/>
      <c r="C979" s="136"/>
      <c r="D979" s="138"/>
      <c r="E979" s="136"/>
    </row>
    <row r="980" spans="1:5">
      <c r="A980" s="135"/>
      <c r="B980" s="136"/>
      <c r="C980" s="136"/>
      <c r="D980" s="138"/>
      <c r="E980" s="136"/>
    </row>
    <row r="981" spans="1:5">
      <c r="A981" s="135"/>
      <c r="B981" s="136"/>
      <c r="C981" s="136"/>
      <c r="D981" s="138"/>
      <c r="E981" s="136"/>
    </row>
    <row r="982" spans="1:5">
      <c r="A982" s="135"/>
      <c r="B982" s="136"/>
      <c r="C982" s="136"/>
      <c r="D982" s="138"/>
      <c r="E982" s="136"/>
    </row>
    <row r="983" spans="1:5">
      <c r="A983" s="135"/>
      <c r="B983" s="136"/>
      <c r="C983" s="136"/>
      <c r="D983" s="138"/>
      <c r="E983" s="136"/>
    </row>
    <row r="984" spans="1:5">
      <c r="A984" s="135"/>
      <c r="B984" s="136"/>
      <c r="C984" s="136"/>
      <c r="D984" s="138"/>
      <c r="E984" s="136"/>
    </row>
    <row r="985" spans="1:5">
      <c r="A985" s="135"/>
      <c r="B985" s="136"/>
      <c r="C985" s="136"/>
      <c r="D985" s="138"/>
      <c r="E985" s="136"/>
    </row>
    <row r="986" spans="1:5">
      <c r="A986" s="135"/>
      <c r="B986" s="136"/>
      <c r="C986" s="137"/>
      <c r="D986" s="138"/>
      <c r="E986" s="136"/>
    </row>
    <row r="987" spans="1:5">
      <c r="A987" s="135"/>
      <c r="B987" s="136"/>
      <c r="C987" s="136"/>
      <c r="D987" s="138"/>
      <c r="E987" s="136"/>
    </row>
    <row r="988" spans="1:5">
      <c r="A988" s="135"/>
      <c r="B988" s="136"/>
      <c r="C988" s="136"/>
      <c r="D988" s="138"/>
      <c r="E988" s="136"/>
    </row>
    <row r="989" spans="1:5">
      <c r="A989" s="135"/>
      <c r="B989" s="136"/>
      <c r="C989" s="136"/>
      <c r="D989" s="138"/>
      <c r="E989" s="136"/>
    </row>
    <row r="990" spans="1:5">
      <c r="A990" s="135"/>
      <c r="B990" s="136"/>
      <c r="C990" s="136"/>
      <c r="D990" s="138"/>
      <c r="E990" s="136"/>
    </row>
    <row r="991" spans="1:5">
      <c r="A991" s="135"/>
      <c r="B991" s="136"/>
      <c r="C991" s="136"/>
      <c r="D991" s="138"/>
      <c r="E991" s="136"/>
    </row>
    <row r="992" spans="1:5">
      <c r="A992" s="135"/>
      <c r="B992" s="136"/>
      <c r="C992" s="136"/>
      <c r="D992" s="138"/>
      <c r="E992" s="136"/>
    </row>
    <row r="993" spans="1:5">
      <c r="A993" s="135"/>
      <c r="B993" s="136"/>
      <c r="C993" s="136"/>
      <c r="D993" s="138"/>
      <c r="E993" s="136"/>
    </row>
    <row r="994" spans="1:5">
      <c r="A994" s="135"/>
      <c r="B994" s="136"/>
      <c r="C994" s="136"/>
      <c r="D994" s="138"/>
      <c r="E994" s="136"/>
    </row>
    <row r="995" spans="1:5">
      <c r="A995" s="135"/>
      <c r="B995" s="136"/>
      <c r="C995" s="136"/>
      <c r="D995" s="138"/>
      <c r="E995" s="136"/>
    </row>
    <row r="996" spans="1:5">
      <c r="A996" s="135"/>
      <c r="B996" s="136"/>
      <c r="C996" s="136"/>
      <c r="D996" s="138"/>
      <c r="E996" s="136"/>
    </row>
    <row r="997" spans="1:5">
      <c r="A997" s="135"/>
      <c r="B997" s="136"/>
      <c r="C997" s="136"/>
      <c r="D997" s="138"/>
      <c r="E997" s="136"/>
    </row>
    <row r="998" spans="1:5">
      <c r="A998" s="135"/>
      <c r="B998" s="136"/>
      <c r="C998" s="136"/>
      <c r="D998" s="138"/>
      <c r="E998" s="136"/>
    </row>
    <row r="999" spans="1:5">
      <c r="A999" s="135"/>
      <c r="B999" s="136"/>
      <c r="C999" s="136"/>
      <c r="D999" s="138"/>
      <c r="E999" s="136"/>
    </row>
    <row r="1000" spans="1:5">
      <c r="A1000" s="135"/>
      <c r="B1000" s="136"/>
      <c r="C1000" s="136"/>
      <c r="D1000" s="138"/>
      <c r="E1000" s="136"/>
    </row>
    <row r="1001" spans="1:5">
      <c r="A1001" s="135"/>
      <c r="B1001" s="136"/>
      <c r="C1001" s="136"/>
      <c r="D1001" s="138"/>
      <c r="E1001" s="136"/>
    </row>
    <row r="1002" spans="1:5">
      <c r="A1002" s="135"/>
      <c r="B1002" s="136"/>
      <c r="C1002" s="136"/>
      <c r="D1002" s="138"/>
      <c r="E1002" s="136"/>
    </row>
    <row r="1003" spans="1:5">
      <c r="A1003" s="135"/>
      <c r="B1003" s="136"/>
      <c r="C1003" s="136"/>
      <c r="D1003" s="138"/>
      <c r="E1003" s="136"/>
    </row>
    <row r="1004" spans="1:5">
      <c r="A1004" s="135"/>
      <c r="B1004" s="136"/>
      <c r="C1004" s="136"/>
      <c r="D1004" s="138"/>
      <c r="E1004" s="136"/>
    </row>
    <row r="1005" spans="1:5">
      <c r="A1005" s="135"/>
      <c r="B1005" s="136"/>
      <c r="C1005" s="136"/>
      <c r="D1005" s="138"/>
      <c r="E1005" s="136"/>
    </row>
    <row r="1006" spans="1:5">
      <c r="A1006" s="135"/>
      <c r="B1006" s="136"/>
      <c r="C1006" s="136"/>
      <c r="D1006" s="138"/>
      <c r="E1006" s="136"/>
    </row>
    <row r="1007" spans="1:5">
      <c r="A1007" s="135"/>
      <c r="B1007" s="136"/>
      <c r="C1007" s="136"/>
      <c r="D1007" s="138"/>
      <c r="E1007" s="136"/>
    </row>
    <row r="1008" spans="1:5">
      <c r="A1008" s="135"/>
      <c r="B1008" s="136"/>
      <c r="C1008" s="136"/>
      <c r="D1008" s="138"/>
      <c r="E1008" s="136"/>
    </row>
    <row r="1009" spans="1:5">
      <c r="A1009" s="135"/>
      <c r="B1009" s="136"/>
      <c r="C1009" s="136"/>
      <c r="D1009" s="138"/>
      <c r="E1009" s="136"/>
    </row>
    <row r="1010" spans="1:5">
      <c r="A1010" s="135"/>
      <c r="B1010" s="136"/>
      <c r="C1010" s="136"/>
      <c r="D1010" s="138"/>
      <c r="E1010" s="136"/>
    </row>
    <row r="1011" spans="1:5">
      <c r="A1011" s="135"/>
      <c r="B1011" s="136"/>
      <c r="C1011" s="136"/>
      <c r="D1011" s="138"/>
      <c r="E1011" s="136"/>
    </row>
    <row r="1012" spans="1:5">
      <c r="A1012" s="135"/>
      <c r="B1012" s="136"/>
      <c r="C1012" s="136"/>
      <c r="D1012" s="138"/>
      <c r="E1012" s="136"/>
    </row>
    <row r="1013" spans="1:5">
      <c r="A1013" s="135"/>
      <c r="B1013" s="136"/>
      <c r="C1013" s="136"/>
      <c r="D1013" s="138"/>
      <c r="E1013" s="136"/>
    </row>
    <row r="1014" spans="1:5">
      <c r="A1014" s="135"/>
      <c r="B1014" s="136"/>
      <c r="C1014" s="136"/>
      <c r="D1014" s="138"/>
      <c r="E1014" s="136"/>
    </row>
    <row r="1015" spans="1:5">
      <c r="A1015" s="135"/>
      <c r="B1015" s="136"/>
      <c r="C1015" s="136"/>
      <c r="D1015" s="138"/>
      <c r="E1015" s="136"/>
    </row>
    <row r="1016" spans="1:5">
      <c r="A1016" s="135"/>
      <c r="B1016" s="136"/>
      <c r="C1016" s="136"/>
      <c r="D1016" s="138"/>
      <c r="E1016" s="136"/>
    </row>
    <row r="1017" spans="1:5">
      <c r="A1017" s="135"/>
      <c r="B1017" s="136"/>
      <c r="C1017" s="136"/>
      <c r="D1017" s="138"/>
      <c r="E1017" s="136"/>
    </row>
    <row r="1018" spans="1:5">
      <c r="A1018" s="135"/>
      <c r="B1018" s="136"/>
      <c r="C1018" s="136"/>
      <c r="D1018" s="138"/>
      <c r="E1018" s="136"/>
    </row>
    <row r="1019" spans="1:5">
      <c r="A1019" s="135"/>
      <c r="B1019" s="136"/>
      <c r="C1019" s="136"/>
      <c r="D1019" s="138"/>
      <c r="E1019" s="136"/>
    </row>
    <row r="1020" spans="1:5">
      <c r="A1020" s="135"/>
      <c r="B1020" s="136"/>
      <c r="C1020" s="136"/>
      <c r="D1020" s="138"/>
      <c r="E1020" s="136"/>
    </row>
    <row r="1021" spans="1:5">
      <c r="A1021" s="135"/>
      <c r="B1021" s="136"/>
      <c r="C1021" s="136"/>
      <c r="D1021" s="138"/>
      <c r="E1021" s="136"/>
    </row>
    <row r="1022" spans="1:5">
      <c r="A1022" s="135"/>
      <c r="B1022" s="136"/>
      <c r="C1022" s="136"/>
      <c r="D1022" s="138"/>
      <c r="E1022" s="136"/>
    </row>
    <row r="1023" spans="1:5">
      <c r="A1023" s="135"/>
      <c r="B1023" s="136"/>
      <c r="C1023" s="136"/>
      <c r="D1023" s="138"/>
      <c r="E1023" s="136"/>
    </row>
    <row r="1024" spans="1:5">
      <c r="A1024" s="135"/>
      <c r="B1024" s="136"/>
      <c r="C1024" s="136"/>
      <c r="D1024" s="138"/>
      <c r="E1024" s="136"/>
    </row>
    <row r="1025" spans="1:5">
      <c r="A1025" s="135"/>
      <c r="B1025" s="136"/>
      <c r="C1025" s="136"/>
      <c r="D1025" s="138"/>
      <c r="E1025" s="136"/>
    </row>
    <row r="1026" spans="1:5">
      <c r="A1026" s="135"/>
      <c r="B1026" s="136"/>
      <c r="C1026" s="136"/>
      <c r="D1026" s="138"/>
      <c r="E1026" s="136"/>
    </row>
    <row r="1027" spans="1:5">
      <c r="A1027" s="135"/>
      <c r="B1027" s="136"/>
      <c r="C1027" s="136"/>
      <c r="D1027" s="138"/>
      <c r="E1027" s="136"/>
    </row>
    <row r="1028" spans="1:5">
      <c r="A1028" s="135"/>
      <c r="B1028" s="136"/>
      <c r="C1028" s="136"/>
      <c r="D1028" s="138"/>
      <c r="E1028" s="136"/>
    </row>
    <row r="1029" spans="1:5">
      <c r="A1029" s="135"/>
      <c r="B1029" s="136"/>
      <c r="C1029" s="136"/>
      <c r="D1029" s="138"/>
      <c r="E1029" s="136"/>
    </row>
    <row r="1030" spans="1:5">
      <c r="A1030" s="135"/>
      <c r="B1030" s="136"/>
      <c r="C1030" s="136"/>
      <c r="D1030" s="138"/>
      <c r="E1030" s="136"/>
    </row>
    <row r="1031" spans="1:5">
      <c r="A1031" s="135"/>
      <c r="B1031" s="136"/>
      <c r="C1031" s="136"/>
      <c r="D1031" s="138"/>
      <c r="E1031" s="136"/>
    </row>
    <row r="1032" spans="1:5">
      <c r="A1032" s="135"/>
      <c r="B1032" s="136"/>
      <c r="C1032" s="136"/>
      <c r="D1032" s="138"/>
      <c r="E1032" s="136"/>
    </row>
    <row r="1033" spans="1:5">
      <c r="A1033" s="135"/>
      <c r="B1033" s="136"/>
      <c r="C1033" s="136"/>
      <c r="D1033" s="138"/>
      <c r="E1033" s="136"/>
    </row>
    <row r="1034" spans="1:5">
      <c r="A1034" s="135"/>
      <c r="B1034" s="136"/>
      <c r="C1034" s="136"/>
      <c r="D1034" s="138"/>
      <c r="E1034" s="136"/>
    </row>
    <row r="1035" spans="1:5">
      <c r="A1035" s="135"/>
      <c r="B1035" s="136"/>
      <c r="C1035" s="136"/>
      <c r="D1035" s="138"/>
      <c r="E1035" s="136"/>
    </row>
    <row r="1036" spans="1:5">
      <c r="A1036" s="135"/>
      <c r="B1036" s="136"/>
      <c r="C1036" s="136"/>
      <c r="D1036" s="138"/>
      <c r="E1036" s="136"/>
    </row>
    <row r="1037" spans="1:5">
      <c r="A1037" s="135"/>
      <c r="B1037" s="136"/>
      <c r="C1037" s="136"/>
      <c r="D1037" s="138"/>
      <c r="E1037" s="136"/>
    </row>
    <row r="1038" spans="1:5">
      <c r="A1038" s="135"/>
      <c r="B1038" s="136"/>
      <c r="C1038" s="136"/>
      <c r="D1038" s="138"/>
      <c r="E1038" s="136"/>
    </row>
    <row r="1039" spans="1:5">
      <c r="A1039" s="135"/>
      <c r="B1039" s="136"/>
      <c r="C1039" s="136"/>
      <c r="D1039" s="138"/>
      <c r="E1039" s="136"/>
    </row>
    <row r="1040" spans="1:5">
      <c r="A1040" s="135"/>
      <c r="B1040" s="136"/>
      <c r="C1040" s="136"/>
      <c r="D1040" s="138"/>
      <c r="E1040" s="136"/>
    </row>
    <row r="1041" spans="1:5">
      <c r="A1041" s="135"/>
      <c r="B1041" s="136"/>
      <c r="C1041" s="136"/>
      <c r="D1041" s="138"/>
      <c r="E1041" s="136"/>
    </row>
    <row r="1042" spans="1:5">
      <c r="A1042" s="135"/>
      <c r="B1042" s="136"/>
      <c r="C1042" s="136"/>
      <c r="D1042" s="138"/>
      <c r="E1042" s="136"/>
    </row>
    <row r="1043" spans="1:5">
      <c r="A1043" s="135"/>
      <c r="B1043" s="136"/>
      <c r="C1043" s="136"/>
      <c r="D1043" s="138"/>
      <c r="E1043" s="136"/>
    </row>
    <row r="1044" spans="1:5">
      <c r="A1044" s="135"/>
      <c r="B1044" s="136"/>
      <c r="C1044" s="136"/>
      <c r="D1044" s="138"/>
      <c r="E1044" s="136"/>
    </row>
    <row r="1045" spans="1:5">
      <c r="A1045" s="135"/>
      <c r="B1045" s="136"/>
      <c r="C1045" s="136"/>
      <c r="D1045" s="138"/>
      <c r="E1045" s="136"/>
    </row>
    <row r="1046" spans="1:5">
      <c r="A1046" s="135"/>
      <c r="B1046" s="136"/>
      <c r="C1046" s="136"/>
      <c r="D1046" s="138"/>
      <c r="E1046" s="136"/>
    </row>
    <row r="1047" spans="1:5">
      <c r="A1047" s="135"/>
      <c r="B1047" s="136"/>
      <c r="C1047" s="136"/>
      <c r="D1047" s="138"/>
      <c r="E1047" s="136"/>
    </row>
    <row r="1048" spans="1:5">
      <c r="A1048" s="135"/>
      <c r="B1048" s="136"/>
      <c r="C1048" s="136"/>
      <c r="D1048" s="138"/>
      <c r="E1048" s="136"/>
    </row>
    <row r="1049" spans="1:5">
      <c r="A1049" s="135"/>
      <c r="B1049" s="136"/>
      <c r="C1049" s="136"/>
      <c r="D1049" s="138"/>
      <c r="E1049" s="136"/>
    </row>
    <row r="1050" spans="1:5">
      <c r="A1050" s="135"/>
      <c r="B1050" s="136"/>
      <c r="C1050" s="136"/>
      <c r="D1050" s="138"/>
      <c r="E1050" s="136"/>
    </row>
    <row r="1051" spans="1:5">
      <c r="A1051" s="135"/>
      <c r="B1051" s="136"/>
      <c r="C1051" s="136"/>
      <c r="D1051" s="138"/>
      <c r="E1051" s="136"/>
    </row>
    <row r="1052" spans="1:5">
      <c r="A1052" s="135"/>
      <c r="B1052" s="136"/>
      <c r="C1052" s="136"/>
      <c r="D1052" s="138"/>
      <c r="E1052" s="136"/>
    </row>
    <row r="1053" spans="1:5">
      <c r="A1053" s="135"/>
      <c r="B1053" s="136"/>
      <c r="C1053" s="136"/>
      <c r="D1053" s="138"/>
      <c r="E1053" s="136"/>
    </row>
    <row r="1054" spans="1:5">
      <c r="A1054" s="135"/>
      <c r="B1054" s="136"/>
      <c r="C1054" s="136"/>
      <c r="D1054" s="138"/>
      <c r="E1054" s="136"/>
    </row>
    <row r="1055" spans="1:5">
      <c r="A1055" s="135"/>
      <c r="B1055" s="136"/>
      <c r="C1055" s="136"/>
      <c r="D1055" s="138"/>
      <c r="E1055" s="136"/>
    </row>
    <row r="1056" spans="1:5">
      <c r="A1056" s="135"/>
      <c r="B1056" s="136"/>
      <c r="C1056" s="136"/>
      <c r="D1056" s="138"/>
      <c r="E1056" s="136"/>
    </row>
    <row r="1057" spans="1:5">
      <c r="A1057" s="135"/>
      <c r="B1057" s="136"/>
      <c r="C1057" s="136"/>
      <c r="D1057" s="138"/>
      <c r="E1057" s="136"/>
    </row>
    <row r="1058" spans="1:5">
      <c r="A1058" s="135"/>
      <c r="B1058" s="136"/>
      <c r="C1058" s="136"/>
      <c r="D1058" s="138"/>
      <c r="E1058" s="136"/>
    </row>
    <row r="1059" spans="1:5">
      <c r="A1059" s="135"/>
      <c r="B1059" s="136"/>
      <c r="C1059" s="136"/>
      <c r="D1059" s="138"/>
      <c r="E1059" s="136"/>
    </row>
    <row r="1060" spans="1:5">
      <c r="A1060" s="135"/>
      <c r="B1060" s="136"/>
      <c r="C1060" s="136"/>
      <c r="D1060" s="138"/>
      <c r="E1060" s="136"/>
    </row>
    <row r="1061" spans="1:5">
      <c r="A1061" s="135"/>
      <c r="B1061" s="136"/>
      <c r="C1061" s="136"/>
      <c r="D1061" s="138"/>
      <c r="E1061" s="136"/>
    </row>
    <row r="1062" spans="1:5">
      <c r="A1062" s="135"/>
      <c r="B1062" s="136"/>
      <c r="C1062" s="136"/>
      <c r="D1062" s="138"/>
      <c r="E1062" s="136"/>
    </row>
    <row r="1063" spans="1:5">
      <c r="A1063" s="135"/>
      <c r="B1063" s="136"/>
      <c r="C1063" s="136"/>
      <c r="D1063" s="138"/>
      <c r="E1063" s="136"/>
    </row>
    <row r="1064" spans="1:5">
      <c r="A1064" s="135"/>
      <c r="B1064" s="136"/>
      <c r="C1064" s="136"/>
      <c r="D1064" s="138"/>
      <c r="E1064" s="136"/>
    </row>
    <row r="1065" spans="1:5">
      <c r="A1065" s="135"/>
      <c r="B1065" s="136"/>
      <c r="C1065" s="136"/>
      <c r="D1065" s="138"/>
      <c r="E1065" s="136"/>
    </row>
    <row r="1066" spans="1:5">
      <c r="A1066" s="135"/>
      <c r="B1066" s="136"/>
      <c r="C1066" s="136"/>
      <c r="D1066" s="138"/>
      <c r="E1066" s="136"/>
    </row>
    <row r="1067" spans="1:5">
      <c r="A1067" s="135"/>
      <c r="B1067" s="136"/>
      <c r="C1067" s="136"/>
      <c r="D1067" s="138"/>
      <c r="E1067" s="136"/>
    </row>
    <row r="1068" spans="1:5">
      <c r="A1068" s="135"/>
      <c r="B1068" s="136"/>
      <c r="C1068" s="136"/>
      <c r="D1068" s="138"/>
      <c r="E1068" s="136"/>
    </row>
    <row r="1069" spans="1:5">
      <c r="A1069" s="135"/>
      <c r="B1069" s="136"/>
      <c r="C1069" s="136"/>
      <c r="D1069" s="138"/>
      <c r="E1069" s="136"/>
    </row>
    <row r="1070" spans="1:5">
      <c r="A1070" s="135"/>
      <c r="B1070" s="136"/>
      <c r="C1070" s="136"/>
      <c r="D1070" s="138"/>
      <c r="E1070" s="136"/>
    </row>
    <row r="1071" spans="1:5">
      <c r="A1071" s="135"/>
      <c r="B1071" s="136"/>
      <c r="C1071" s="136"/>
      <c r="D1071" s="138"/>
      <c r="E1071" s="136"/>
    </row>
    <row r="1072" spans="1:5">
      <c r="A1072" s="135"/>
      <c r="B1072" s="136"/>
      <c r="C1072" s="136"/>
      <c r="D1072" s="138"/>
      <c r="E1072" s="136"/>
    </row>
    <row r="1073" spans="1:5">
      <c r="A1073" s="135"/>
      <c r="B1073" s="136"/>
      <c r="C1073" s="136"/>
      <c r="D1073" s="138"/>
      <c r="E1073" s="136"/>
    </row>
    <row r="1074" spans="1:5">
      <c r="A1074" s="135"/>
      <c r="B1074" s="136"/>
      <c r="C1074" s="136"/>
      <c r="D1074" s="138"/>
      <c r="E1074" s="136"/>
    </row>
    <row r="1075" spans="1:5">
      <c r="A1075" s="135"/>
      <c r="B1075" s="136"/>
      <c r="C1075" s="136"/>
      <c r="D1075" s="138"/>
      <c r="E1075" s="136"/>
    </row>
    <row r="1076" spans="1:5">
      <c r="A1076" s="135"/>
      <c r="B1076" s="136"/>
      <c r="C1076" s="136"/>
      <c r="D1076" s="138"/>
      <c r="E1076" s="136"/>
    </row>
    <row r="1077" spans="1:5">
      <c r="A1077" s="135"/>
      <c r="B1077" s="136"/>
      <c r="C1077" s="136"/>
      <c r="D1077" s="138"/>
      <c r="E1077" s="136"/>
    </row>
    <row r="1078" spans="1:5">
      <c r="A1078" s="135"/>
      <c r="B1078" s="136"/>
      <c r="C1078" s="136"/>
      <c r="D1078" s="138"/>
      <c r="E1078" s="136"/>
    </row>
    <row r="1079" spans="1:5">
      <c r="A1079" s="135"/>
      <c r="B1079" s="136"/>
      <c r="C1079" s="136"/>
      <c r="D1079" s="138"/>
      <c r="E1079" s="136"/>
    </row>
    <row r="1080" spans="1:5">
      <c r="A1080" s="135"/>
      <c r="B1080" s="136"/>
      <c r="C1080" s="136"/>
      <c r="D1080" s="138"/>
      <c r="E1080" s="136"/>
    </row>
    <row r="1081" spans="1:5">
      <c r="A1081" s="135"/>
      <c r="B1081" s="136"/>
      <c r="C1081" s="136"/>
      <c r="D1081" s="138"/>
      <c r="E1081" s="136"/>
    </row>
    <row r="1082" spans="1:5">
      <c r="A1082" s="135"/>
      <c r="B1082" s="136"/>
      <c r="C1082" s="136"/>
      <c r="D1082" s="138"/>
      <c r="E1082" s="136"/>
    </row>
    <row r="1083" spans="1:5">
      <c r="A1083" s="135"/>
      <c r="B1083" s="136"/>
      <c r="C1083" s="136"/>
      <c r="D1083" s="138"/>
      <c r="E1083" s="136"/>
    </row>
    <row r="1084" spans="1:5">
      <c r="A1084" s="135"/>
      <c r="B1084" s="136"/>
      <c r="C1084" s="136"/>
      <c r="D1084" s="138"/>
      <c r="E1084" s="136"/>
    </row>
    <row r="1085" spans="1:5">
      <c r="A1085" s="135"/>
      <c r="B1085" s="136"/>
      <c r="C1085" s="136"/>
      <c r="D1085" s="138"/>
      <c r="E1085" s="136"/>
    </row>
    <row r="1086" spans="1:5">
      <c r="A1086" s="135"/>
      <c r="B1086" s="136"/>
      <c r="C1086" s="136"/>
      <c r="D1086" s="138"/>
      <c r="E1086" s="136"/>
    </row>
    <row r="1087" spans="1:5">
      <c r="A1087" s="135"/>
      <c r="B1087" s="136"/>
      <c r="C1087" s="136"/>
      <c r="D1087" s="138"/>
      <c r="E1087" s="136"/>
    </row>
    <row r="1088" spans="1:5">
      <c r="A1088" s="135"/>
      <c r="B1088" s="136"/>
      <c r="C1088" s="136"/>
      <c r="D1088" s="138"/>
      <c r="E1088" s="136"/>
    </row>
    <row r="1089" spans="1:5">
      <c r="A1089" s="135"/>
      <c r="B1089" s="136"/>
      <c r="C1089" s="136"/>
      <c r="D1089" s="138"/>
      <c r="E1089" s="136"/>
    </row>
    <row r="1090" spans="1:5">
      <c r="A1090" s="135"/>
      <c r="B1090" s="136"/>
      <c r="C1090" s="136"/>
      <c r="D1090" s="138"/>
      <c r="E1090" s="136"/>
    </row>
    <row r="1091" spans="1:5">
      <c r="A1091" s="135"/>
      <c r="B1091" s="136"/>
      <c r="C1091" s="136"/>
      <c r="D1091" s="138"/>
      <c r="E1091" s="136"/>
    </row>
    <row r="1092" spans="1:5">
      <c r="A1092" s="135"/>
      <c r="B1092" s="136"/>
      <c r="C1092" s="136"/>
      <c r="D1092" s="138"/>
      <c r="E1092" s="136"/>
    </row>
    <row r="1093" spans="1:5">
      <c r="A1093" s="135"/>
      <c r="B1093" s="136"/>
      <c r="C1093" s="136"/>
      <c r="D1093" s="138"/>
      <c r="E1093" s="136"/>
    </row>
    <row r="1094" spans="1:5">
      <c r="A1094" s="135"/>
      <c r="B1094" s="136"/>
      <c r="C1094" s="136"/>
      <c r="D1094" s="138"/>
      <c r="E1094" s="136"/>
    </row>
    <row r="1095" spans="1:5">
      <c r="A1095" s="135"/>
      <c r="B1095" s="136"/>
      <c r="C1095" s="136"/>
      <c r="D1095" s="138"/>
      <c r="E1095" s="136"/>
    </row>
    <row r="1096" spans="1:5">
      <c r="A1096" s="135"/>
      <c r="B1096" s="136"/>
      <c r="C1096" s="136"/>
      <c r="D1096" s="138"/>
      <c r="E1096" s="136"/>
    </row>
    <row r="1097" spans="1:5">
      <c r="A1097" s="135"/>
      <c r="B1097" s="136"/>
      <c r="C1097" s="136"/>
      <c r="D1097" s="138"/>
      <c r="E1097" s="136"/>
    </row>
    <row r="1098" spans="1:5">
      <c r="A1098" s="135"/>
      <c r="B1098" s="136"/>
      <c r="C1098" s="136"/>
      <c r="D1098" s="138"/>
      <c r="E1098" s="136"/>
    </row>
    <row r="1099" spans="1:5">
      <c r="A1099" s="135"/>
      <c r="B1099" s="136"/>
      <c r="C1099" s="136"/>
      <c r="D1099" s="138"/>
      <c r="E1099" s="136"/>
    </row>
    <row r="1100" spans="1:5">
      <c r="A1100" s="135"/>
      <c r="B1100" s="136"/>
      <c r="C1100" s="136"/>
      <c r="D1100" s="138"/>
      <c r="E1100" s="136"/>
    </row>
    <row r="1101" spans="1:5">
      <c r="A1101" s="135"/>
      <c r="B1101" s="136"/>
      <c r="C1101" s="136"/>
      <c r="D1101" s="138"/>
      <c r="E1101" s="136"/>
    </row>
    <row r="1102" spans="1:5">
      <c r="A1102" s="135"/>
      <c r="B1102" s="136"/>
      <c r="C1102" s="136"/>
      <c r="D1102" s="138"/>
      <c r="E1102" s="136"/>
    </row>
    <row r="1103" spans="1:5">
      <c r="A1103" s="135"/>
      <c r="B1103" s="136"/>
      <c r="C1103" s="136"/>
      <c r="D1103" s="138"/>
      <c r="E1103" s="136"/>
    </row>
    <row r="1104" spans="1:5">
      <c r="A1104" s="135"/>
      <c r="B1104" s="136"/>
      <c r="C1104" s="136"/>
      <c r="D1104" s="138"/>
      <c r="E1104" s="136"/>
    </row>
    <row r="1105" spans="1:5">
      <c r="A1105" s="135"/>
      <c r="B1105" s="136"/>
      <c r="C1105" s="136"/>
      <c r="D1105" s="138"/>
      <c r="E1105" s="136"/>
    </row>
    <row r="1106" spans="1:5">
      <c r="A1106" s="135"/>
      <c r="B1106" s="136"/>
      <c r="C1106" s="136"/>
      <c r="D1106" s="138"/>
      <c r="E1106" s="136"/>
    </row>
    <row r="1107" spans="1:5">
      <c r="A1107" s="135"/>
      <c r="B1107" s="136"/>
      <c r="C1107" s="136"/>
      <c r="D1107" s="138"/>
      <c r="E1107" s="136"/>
    </row>
    <row r="1108" spans="1:5">
      <c r="A1108" s="135"/>
      <c r="B1108" s="136"/>
      <c r="C1108" s="136"/>
      <c r="D1108" s="138"/>
      <c r="E1108" s="136"/>
    </row>
    <row r="1109" spans="1:5">
      <c r="A1109" s="135"/>
      <c r="B1109" s="136"/>
      <c r="C1109" s="136"/>
      <c r="D1109" s="138"/>
      <c r="E1109" s="136"/>
    </row>
    <row r="1110" spans="1:5">
      <c r="A1110" s="135"/>
      <c r="B1110" s="136"/>
      <c r="C1110" s="136"/>
      <c r="D1110" s="138"/>
      <c r="E1110" s="136"/>
    </row>
    <row r="1111" spans="1:5">
      <c r="A1111" s="135"/>
      <c r="B1111" s="136"/>
      <c r="C1111" s="136"/>
      <c r="D1111" s="138"/>
      <c r="E1111" s="136"/>
    </row>
    <row r="1112" spans="1:5">
      <c r="A1112" s="135"/>
      <c r="B1112" s="136"/>
      <c r="C1112" s="136"/>
      <c r="D1112" s="138"/>
      <c r="E1112" s="136"/>
    </row>
    <row r="1113" spans="1:5">
      <c r="A1113" s="135"/>
      <c r="B1113" s="136"/>
      <c r="C1113" s="136"/>
      <c r="D1113" s="138"/>
      <c r="E1113" s="136"/>
    </row>
    <row r="1114" spans="1:5">
      <c r="A1114" s="135"/>
      <c r="B1114" s="136"/>
      <c r="C1114" s="136"/>
      <c r="D1114" s="138"/>
      <c r="E1114" s="136"/>
    </row>
    <row r="1115" spans="1:5">
      <c r="A1115" s="135"/>
      <c r="B1115" s="136"/>
      <c r="C1115" s="136"/>
      <c r="D1115" s="138"/>
      <c r="E1115" s="136"/>
    </row>
    <row r="1116" spans="1:5">
      <c r="A1116" s="135"/>
      <c r="B1116" s="136"/>
      <c r="C1116" s="136"/>
      <c r="D1116" s="138"/>
      <c r="E1116" s="136"/>
    </row>
    <row r="1117" spans="1:5">
      <c r="A1117" s="135"/>
      <c r="B1117" s="136"/>
      <c r="C1117" s="136"/>
      <c r="D1117" s="138"/>
      <c r="E1117" s="136"/>
    </row>
    <row r="1118" spans="1:5">
      <c r="A1118" s="135"/>
      <c r="B1118" s="136"/>
      <c r="C1118" s="136"/>
      <c r="D1118" s="138"/>
      <c r="E1118" s="136"/>
    </row>
    <row r="1119" spans="1:5">
      <c r="A1119" s="135"/>
      <c r="B1119" s="136"/>
      <c r="C1119" s="136"/>
      <c r="D1119" s="138"/>
      <c r="E1119" s="136"/>
    </row>
    <row r="1120" spans="1:5">
      <c r="A1120" s="135"/>
      <c r="B1120" s="136"/>
      <c r="C1120" s="136"/>
      <c r="D1120" s="138"/>
      <c r="E1120" s="136"/>
    </row>
    <row r="1121" spans="1:5">
      <c r="A1121" s="135"/>
      <c r="B1121" s="136"/>
      <c r="C1121" s="136"/>
      <c r="D1121" s="138"/>
      <c r="E1121" s="136"/>
    </row>
    <row r="1122" spans="1:5">
      <c r="A1122" s="135"/>
      <c r="B1122" s="136"/>
      <c r="C1122" s="136"/>
      <c r="D1122" s="138"/>
      <c r="E1122" s="136"/>
    </row>
    <row r="1123" spans="1:5">
      <c r="A1123" s="135"/>
      <c r="B1123" s="136"/>
      <c r="C1123" s="136"/>
      <c r="D1123" s="138"/>
      <c r="E1123" s="136"/>
    </row>
    <row r="1124" spans="1:5">
      <c r="A1124" s="135"/>
      <c r="B1124" s="136"/>
      <c r="C1124" s="136"/>
      <c r="D1124" s="138"/>
      <c r="E1124" s="136"/>
    </row>
    <row r="1125" spans="1:5">
      <c r="A1125" s="135"/>
      <c r="B1125" s="136"/>
      <c r="C1125" s="136"/>
      <c r="D1125" s="138"/>
      <c r="E1125" s="136"/>
    </row>
    <row r="1126" spans="1:5">
      <c r="A1126" s="135"/>
      <c r="B1126" s="136"/>
      <c r="C1126" s="136"/>
      <c r="D1126" s="138"/>
      <c r="E1126" s="136"/>
    </row>
    <row r="1127" spans="1:5">
      <c r="A1127" s="135"/>
      <c r="B1127" s="136"/>
      <c r="C1127" s="136"/>
      <c r="D1127" s="138"/>
      <c r="E1127" s="136"/>
    </row>
    <row r="1128" spans="1:5">
      <c r="A1128" s="135"/>
      <c r="B1128" s="136"/>
      <c r="C1128" s="136"/>
      <c r="D1128" s="138"/>
      <c r="E1128" s="136"/>
    </row>
    <row r="1129" spans="1:5">
      <c r="A1129" s="135"/>
      <c r="B1129" s="136"/>
      <c r="C1129" s="136"/>
      <c r="D1129" s="138"/>
      <c r="E1129" s="136"/>
    </row>
    <row r="1130" spans="1:5">
      <c r="A1130" s="135"/>
      <c r="B1130" s="136"/>
      <c r="C1130" s="136"/>
      <c r="D1130" s="138"/>
      <c r="E1130" s="136"/>
    </row>
    <row r="1131" spans="1:5">
      <c r="A1131" s="135"/>
      <c r="B1131" s="136"/>
      <c r="C1131" s="136"/>
      <c r="D1131" s="138"/>
      <c r="E1131" s="136"/>
    </row>
    <row r="1132" spans="1:5">
      <c r="A1132" s="135"/>
      <c r="B1132" s="136"/>
      <c r="C1132" s="136"/>
      <c r="D1132" s="138"/>
      <c r="E1132" s="136"/>
    </row>
    <row r="1133" spans="1:5">
      <c r="A1133" s="135"/>
      <c r="B1133" s="136"/>
      <c r="C1133" s="136"/>
      <c r="D1133" s="138"/>
      <c r="E1133" s="136"/>
    </row>
    <row r="1134" spans="1:5">
      <c r="A1134" s="135"/>
      <c r="B1134" s="136"/>
      <c r="C1134" s="136"/>
      <c r="D1134" s="138"/>
      <c r="E1134" s="136"/>
    </row>
    <row r="1135" spans="1:5">
      <c r="A1135" s="135"/>
      <c r="B1135" s="136"/>
      <c r="C1135" s="136"/>
      <c r="D1135" s="138"/>
      <c r="E1135" s="136"/>
    </row>
    <row r="1136" spans="1:5">
      <c r="A1136" s="135"/>
      <c r="B1136" s="136"/>
      <c r="C1136" s="136"/>
      <c r="D1136" s="138"/>
      <c r="E1136" s="136"/>
    </row>
    <row r="1137" spans="1:5">
      <c r="A1137" s="135"/>
      <c r="B1137" s="136"/>
      <c r="C1137" s="136"/>
      <c r="D1137" s="138"/>
      <c r="E1137" s="136"/>
    </row>
    <row r="1138" spans="1:5">
      <c r="A1138" s="135"/>
      <c r="B1138" s="136"/>
      <c r="C1138" s="136"/>
      <c r="D1138" s="138"/>
      <c r="E1138" s="136"/>
    </row>
    <row r="1139" spans="1:5">
      <c r="A1139" s="135"/>
      <c r="B1139" s="136"/>
      <c r="C1139" s="136"/>
      <c r="D1139" s="138"/>
      <c r="E1139" s="136"/>
    </row>
    <row r="1140" spans="1:5">
      <c r="A1140" s="135"/>
      <c r="B1140" s="136"/>
      <c r="C1140" s="136"/>
      <c r="D1140" s="138"/>
      <c r="E1140" s="136"/>
    </row>
    <row r="1141" spans="1:5">
      <c r="A1141" s="135"/>
      <c r="B1141" s="136"/>
      <c r="C1141" s="136"/>
      <c r="D1141" s="138"/>
      <c r="E1141" s="136"/>
    </row>
    <row r="1142" spans="1:5">
      <c r="A1142" s="135"/>
      <c r="B1142" s="136"/>
      <c r="C1142" s="136"/>
      <c r="D1142" s="138"/>
      <c r="E1142" s="136"/>
    </row>
    <row r="1143" spans="1:5">
      <c r="A1143" s="135"/>
      <c r="B1143" s="136"/>
      <c r="C1143" s="136"/>
      <c r="D1143" s="138"/>
      <c r="E1143" s="136"/>
    </row>
    <row r="1144" spans="1:5">
      <c r="A1144" s="135"/>
      <c r="B1144" s="136"/>
      <c r="C1144" s="136"/>
      <c r="D1144" s="138"/>
      <c r="E1144" s="136"/>
    </row>
    <row r="1145" spans="1:5">
      <c r="A1145" s="135"/>
      <c r="B1145" s="136"/>
      <c r="C1145" s="136"/>
      <c r="D1145" s="138"/>
      <c r="E1145" s="136"/>
    </row>
    <row r="1146" spans="1:5">
      <c r="A1146" s="135"/>
      <c r="B1146" s="136"/>
      <c r="C1146" s="136"/>
      <c r="D1146" s="138"/>
      <c r="E1146" s="136"/>
    </row>
    <row r="1147" spans="1:5">
      <c r="A1147" s="135"/>
      <c r="B1147" s="136"/>
      <c r="C1147" s="136"/>
      <c r="D1147" s="138"/>
      <c r="E1147" s="136"/>
    </row>
    <row r="1148" spans="1:5">
      <c r="A1148" s="135"/>
      <c r="B1148" s="136"/>
      <c r="C1148" s="136"/>
      <c r="D1148" s="138"/>
      <c r="E1148" s="136"/>
    </row>
    <row r="1149" spans="1:5">
      <c r="A1149" s="135"/>
      <c r="B1149" s="136"/>
      <c r="C1149" s="136"/>
      <c r="D1149" s="138"/>
      <c r="E1149" s="136"/>
    </row>
    <row r="1150" spans="1:5">
      <c r="A1150" s="135"/>
      <c r="B1150" s="136"/>
      <c r="C1150" s="136"/>
      <c r="D1150" s="138"/>
      <c r="E1150" s="136"/>
    </row>
    <row r="1151" spans="1:5">
      <c r="A1151" s="135"/>
      <c r="B1151" s="136"/>
      <c r="C1151" s="136"/>
      <c r="D1151" s="138"/>
      <c r="E1151" s="136"/>
    </row>
    <row r="1152" spans="1:5">
      <c r="A1152" s="135"/>
      <c r="B1152" s="136"/>
      <c r="C1152" s="136"/>
      <c r="D1152" s="138"/>
      <c r="E1152" s="136"/>
    </row>
    <row r="1153" spans="1:5">
      <c r="A1153" s="135"/>
      <c r="B1153" s="136"/>
      <c r="C1153" s="136"/>
      <c r="D1153" s="138"/>
      <c r="E1153" s="136"/>
    </row>
    <row r="1154" spans="1:5">
      <c r="A1154" s="135"/>
      <c r="B1154" s="136"/>
      <c r="C1154" s="136"/>
      <c r="D1154" s="138"/>
      <c r="E1154" s="136"/>
    </row>
    <row r="1155" spans="1:5">
      <c r="A1155" s="135"/>
      <c r="B1155" s="136"/>
      <c r="C1155" s="136"/>
      <c r="D1155" s="138"/>
      <c r="E1155" s="136"/>
    </row>
    <row r="1156" spans="1:5">
      <c r="A1156" s="135"/>
      <c r="B1156" s="136"/>
      <c r="C1156" s="136"/>
      <c r="D1156" s="138"/>
      <c r="E1156" s="136"/>
    </row>
    <row r="1157" spans="1:5">
      <c r="A1157" s="135"/>
      <c r="B1157" s="136"/>
      <c r="C1157" s="136"/>
      <c r="D1157" s="138"/>
      <c r="E1157" s="136"/>
    </row>
    <row r="1158" spans="1:5">
      <c r="A1158" s="135"/>
      <c r="B1158" s="136"/>
      <c r="C1158" s="136"/>
      <c r="D1158" s="138"/>
      <c r="E1158" s="136"/>
    </row>
    <row r="1159" spans="1:5">
      <c r="A1159" s="135"/>
      <c r="B1159" s="136"/>
      <c r="C1159" s="136"/>
      <c r="D1159" s="138"/>
      <c r="E1159" s="136"/>
    </row>
    <row r="1160" spans="1:5">
      <c r="A1160" s="135"/>
      <c r="B1160" s="136"/>
      <c r="C1160" s="136"/>
      <c r="D1160" s="138"/>
      <c r="E1160" s="136"/>
    </row>
    <row r="1161" spans="1:5">
      <c r="A1161" s="135"/>
      <c r="B1161" s="136"/>
      <c r="C1161" s="136"/>
      <c r="D1161" s="138"/>
      <c r="E1161" s="136"/>
    </row>
    <row r="1162" spans="1:5">
      <c r="A1162" s="135"/>
      <c r="B1162" s="136"/>
      <c r="C1162" s="136"/>
      <c r="D1162" s="138"/>
      <c r="E1162" s="136"/>
    </row>
    <row r="1163" spans="1:5">
      <c r="A1163" s="135"/>
      <c r="B1163" s="136"/>
      <c r="C1163" s="136"/>
      <c r="D1163" s="138"/>
      <c r="E1163" s="136"/>
    </row>
    <row r="1164" spans="1:5">
      <c r="A1164" s="135"/>
      <c r="B1164" s="136"/>
      <c r="C1164" s="136"/>
      <c r="D1164" s="138"/>
      <c r="E1164" s="136"/>
    </row>
    <row r="1165" spans="1:5">
      <c r="A1165" s="135"/>
      <c r="B1165" s="136"/>
      <c r="C1165" s="136"/>
      <c r="D1165" s="138"/>
      <c r="E1165" s="136"/>
    </row>
    <row r="1166" spans="1:5">
      <c r="A1166" s="135"/>
      <c r="B1166" s="136"/>
      <c r="C1166" s="136"/>
      <c r="D1166" s="138"/>
      <c r="E1166" s="136"/>
    </row>
    <row r="1167" spans="1:5">
      <c r="A1167" s="135"/>
      <c r="B1167" s="136"/>
      <c r="C1167" s="136"/>
      <c r="D1167" s="138"/>
      <c r="E1167" s="136"/>
    </row>
    <row r="1168" spans="1:5">
      <c r="A1168" s="135"/>
      <c r="B1168" s="136"/>
      <c r="C1168" s="136"/>
      <c r="D1168" s="138"/>
      <c r="E1168" s="136"/>
    </row>
    <row r="1169" spans="1:5">
      <c r="A1169" s="135"/>
      <c r="B1169" s="136"/>
      <c r="C1169" s="136"/>
      <c r="D1169" s="138"/>
      <c r="E1169" s="136"/>
    </row>
    <row r="1170" spans="1:5">
      <c r="A1170" s="135"/>
      <c r="B1170" s="136"/>
      <c r="C1170" s="136"/>
      <c r="D1170" s="138"/>
      <c r="E1170" s="136"/>
    </row>
    <row r="1171" spans="1:5">
      <c r="A1171" s="135"/>
      <c r="B1171" s="136"/>
      <c r="C1171" s="136"/>
      <c r="D1171" s="138"/>
      <c r="E1171" s="136"/>
    </row>
    <row r="1172" spans="1:5">
      <c r="A1172" s="135"/>
      <c r="B1172" s="136"/>
      <c r="C1172" s="136"/>
      <c r="D1172" s="138"/>
      <c r="E1172" s="136"/>
    </row>
    <row r="1173" spans="1:5">
      <c r="A1173" s="135"/>
      <c r="B1173" s="136"/>
      <c r="C1173" s="136"/>
      <c r="D1173" s="138"/>
      <c r="E1173" s="136"/>
    </row>
    <row r="1174" spans="1:5">
      <c r="A1174" s="135"/>
      <c r="B1174" s="136"/>
      <c r="C1174" s="136"/>
      <c r="D1174" s="138"/>
      <c r="E1174" s="136"/>
    </row>
    <row r="1175" spans="1:5">
      <c r="A1175" s="135"/>
      <c r="B1175" s="136"/>
      <c r="C1175" s="136"/>
      <c r="D1175" s="138"/>
      <c r="E1175" s="136"/>
    </row>
    <row r="1176" spans="1:5">
      <c r="A1176" s="135"/>
      <c r="B1176" s="136"/>
      <c r="C1176" s="136"/>
      <c r="D1176" s="138"/>
      <c r="E1176" s="136"/>
    </row>
    <row r="1177" spans="1:5">
      <c r="A1177" s="135"/>
      <c r="B1177" s="136"/>
      <c r="C1177" s="136"/>
      <c r="D1177" s="138"/>
      <c r="E1177" s="136"/>
    </row>
    <row r="1178" spans="1:5">
      <c r="A1178" s="135"/>
      <c r="B1178" s="136"/>
      <c r="C1178" s="136"/>
      <c r="D1178" s="138"/>
      <c r="E1178" s="136"/>
    </row>
    <row r="1179" spans="1:5">
      <c r="A1179" s="135"/>
      <c r="B1179" s="136"/>
      <c r="C1179" s="136"/>
      <c r="D1179" s="138"/>
      <c r="E1179" s="136"/>
    </row>
    <row r="1180" spans="1:5">
      <c r="A1180" s="135"/>
      <c r="B1180" s="136"/>
      <c r="C1180" s="136"/>
      <c r="D1180" s="138"/>
      <c r="E1180" s="136"/>
    </row>
    <row r="1181" spans="1:5">
      <c r="A1181" s="135"/>
      <c r="B1181" s="136"/>
      <c r="C1181" s="136"/>
      <c r="D1181" s="138"/>
      <c r="E1181" s="136"/>
    </row>
    <row r="1182" spans="1:5">
      <c r="A1182" s="135"/>
      <c r="B1182" s="136"/>
      <c r="C1182" s="136"/>
      <c r="D1182" s="138"/>
      <c r="E1182" s="136"/>
    </row>
    <row r="1183" spans="1:5">
      <c r="A1183" s="135"/>
      <c r="B1183" s="136"/>
      <c r="C1183" s="136"/>
      <c r="D1183" s="138"/>
      <c r="E1183" s="136"/>
    </row>
    <row r="1184" spans="1:5">
      <c r="A1184" s="135"/>
      <c r="B1184" s="136"/>
      <c r="C1184" s="136"/>
      <c r="D1184" s="138"/>
      <c r="E1184" s="136"/>
    </row>
    <row r="1185" spans="1:5">
      <c r="A1185" s="135"/>
      <c r="B1185" s="136"/>
      <c r="C1185" s="136"/>
      <c r="D1185" s="138"/>
      <c r="E1185" s="136"/>
    </row>
    <row r="1186" spans="1:5">
      <c r="A1186" s="135"/>
      <c r="B1186" s="136"/>
      <c r="C1186" s="136"/>
      <c r="D1186" s="138"/>
      <c r="E1186" s="136"/>
    </row>
    <row r="1187" spans="1:5">
      <c r="A1187" s="135"/>
      <c r="B1187" s="136"/>
      <c r="C1187" s="136"/>
      <c r="D1187" s="138"/>
      <c r="E1187" s="136"/>
    </row>
    <row r="1188" spans="1:5">
      <c r="A1188" s="135"/>
      <c r="B1188" s="136"/>
      <c r="C1188" s="136"/>
      <c r="D1188" s="138"/>
      <c r="E1188" s="136"/>
    </row>
    <row r="1189" spans="1:5">
      <c r="A1189" s="135"/>
      <c r="B1189" s="136"/>
      <c r="C1189" s="136"/>
      <c r="D1189" s="138"/>
      <c r="E1189" s="136"/>
    </row>
    <row r="1190" spans="1:5">
      <c r="A1190" s="135"/>
      <c r="B1190" s="136"/>
      <c r="C1190" s="136"/>
      <c r="D1190" s="138"/>
      <c r="E1190" s="136"/>
    </row>
    <row r="1191" spans="1:5">
      <c r="A1191" s="135"/>
      <c r="B1191" s="136"/>
      <c r="C1191" s="136"/>
      <c r="D1191" s="138"/>
      <c r="E1191" s="136"/>
    </row>
    <row r="1192" spans="1:5">
      <c r="A1192" s="135"/>
      <c r="B1192" s="136"/>
      <c r="C1192" s="136"/>
      <c r="D1192" s="138"/>
      <c r="E1192" s="136"/>
    </row>
    <row r="1193" spans="1:5">
      <c r="A1193" s="135"/>
      <c r="B1193" s="136"/>
      <c r="C1193" s="136"/>
      <c r="D1193" s="138"/>
      <c r="E1193" s="136"/>
    </row>
    <row r="1194" spans="1:5">
      <c r="A1194" s="135"/>
      <c r="B1194" s="136"/>
      <c r="C1194" s="136"/>
      <c r="D1194" s="138"/>
      <c r="E1194" s="136"/>
    </row>
    <row r="1195" spans="1:5">
      <c r="A1195" s="135"/>
      <c r="B1195" s="136"/>
      <c r="C1195" s="136"/>
      <c r="D1195" s="138"/>
      <c r="E1195" s="136"/>
    </row>
    <row r="1196" spans="1:5">
      <c r="A1196" s="135"/>
      <c r="B1196" s="136"/>
      <c r="C1196" s="136"/>
      <c r="D1196" s="138"/>
      <c r="E1196" s="136"/>
    </row>
    <row r="1197" spans="1:5">
      <c r="A1197" s="135"/>
      <c r="B1197" s="136"/>
      <c r="C1197" s="136"/>
      <c r="D1197" s="138"/>
      <c r="E1197" s="136"/>
    </row>
    <row r="1198" spans="1:5">
      <c r="A1198" s="135"/>
      <c r="B1198" s="136"/>
      <c r="C1198" s="136"/>
      <c r="D1198" s="138"/>
      <c r="E1198" s="136"/>
    </row>
    <row r="1199" spans="1:5">
      <c r="A1199" s="135"/>
      <c r="B1199" s="136"/>
      <c r="C1199" s="136"/>
      <c r="D1199" s="138"/>
      <c r="E1199" s="136"/>
    </row>
    <row r="1200" spans="1:5">
      <c r="A1200" s="135"/>
      <c r="B1200" s="136"/>
      <c r="C1200" s="136"/>
      <c r="D1200" s="138"/>
      <c r="E1200" s="136"/>
    </row>
    <row r="1201" spans="1:5">
      <c r="A1201" s="135"/>
      <c r="B1201" s="136"/>
      <c r="C1201" s="136"/>
      <c r="D1201" s="138"/>
      <c r="E1201" s="136"/>
    </row>
    <row r="1202" spans="1:5">
      <c r="A1202" s="135"/>
      <c r="B1202" s="136"/>
      <c r="C1202" s="136"/>
      <c r="D1202" s="138"/>
      <c r="E1202" s="136"/>
    </row>
    <row r="1203" spans="1:5">
      <c r="A1203" s="135"/>
      <c r="B1203" s="136"/>
      <c r="C1203" s="136"/>
      <c r="D1203" s="138"/>
      <c r="E1203" s="136"/>
    </row>
    <row r="1204" spans="1:5">
      <c r="A1204" s="135"/>
      <c r="B1204" s="136"/>
      <c r="C1204" s="136"/>
      <c r="D1204" s="138"/>
      <c r="E1204" s="136"/>
    </row>
    <row r="1205" spans="1:5">
      <c r="A1205" s="135"/>
      <c r="B1205" s="136"/>
      <c r="C1205" s="136"/>
      <c r="D1205" s="138"/>
      <c r="E1205" s="136"/>
    </row>
    <row r="1206" spans="1:5">
      <c r="A1206" s="135"/>
      <c r="B1206" s="136"/>
      <c r="C1206" s="136"/>
      <c r="D1206" s="138"/>
      <c r="E1206" s="136"/>
    </row>
    <row r="1207" spans="1:5">
      <c r="A1207" s="135"/>
      <c r="B1207" s="136"/>
      <c r="C1207" s="136"/>
      <c r="D1207" s="138"/>
      <c r="E1207" s="136"/>
    </row>
    <row r="1208" spans="1:5">
      <c r="A1208" s="135"/>
      <c r="B1208" s="136"/>
      <c r="C1208" s="136"/>
      <c r="D1208" s="138"/>
      <c r="E1208" s="136"/>
    </row>
    <row r="1209" spans="1:5">
      <c r="A1209" s="135"/>
      <c r="B1209" s="136"/>
      <c r="C1209" s="136"/>
      <c r="D1209" s="138"/>
      <c r="E1209" s="136"/>
    </row>
    <row r="1210" spans="1:5">
      <c r="A1210" s="135"/>
      <c r="B1210" s="136"/>
      <c r="C1210" s="136"/>
      <c r="D1210" s="138"/>
      <c r="E1210" s="136"/>
    </row>
    <row r="1211" spans="1:5">
      <c r="A1211" s="135"/>
      <c r="B1211" s="136"/>
      <c r="C1211" s="136"/>
      <c r="D1211" s="138"/>
      <c r="E1211" s="136"/>
    </row>
    <row r="1212" spans="1:5">
      <c r="A1212" s="135"/>
      <c r="B1212" s="136"/>
      <c r="C1212" s="136"/>
      <c r="D1212" s="138"/>
      <c r="E1212" s="136"/>
    </row>
    <row r="1213" spans="1:5">
      <c r="A1213" s="135"/>
      <c r="B1213" s="136"/>
      <c r="C1213" s="136"/>
      <c r="D1213" s="138"/>
      <c r="E1213" s="136"/>
    </row>
    <row r="1214" spans="1:5">
      <c r="A1214" s="135"/>
      <c r="B1214" s="136"/>
      <c r="C1214" s="136"/>
      <c r="D1214" s="138"/>
      <c r="E1214" s="136"/>
    </row>
    <row r="1215" spans="1:5">
      <c r="A1215" s="135"/>
      <c r="B1215" s="136"/>
      <c r="C1215" s="136"/>
      <c r="D1215" s="138"/>
      <c r="E1215" s="136"/>
    </row>
    <row r="1216" spans="1:5">
      <c r="A1216" s="135"/>
      <c r="B1216" s="136"/>
      <c r="C1216" s="136"/>
      <c r="D1216" s="138"/>
      <c r="E1216" s="136"/>
    </row>
    <row r="1217" spans="1:5">
      <c r="A1217" s="135"/>
      <c r="B1217" s="136"/>
      <c r="C1217" s="136"/>
      <c r="D1217" s="138"/>
      <c r="E1217" s="136"/>
    </row>
    <row r="1218" spans="1:5">
      <c r="A1218" s="135"/>
      <c r="B1218" s="136"/>
      <c r="C1218" s="136"/>
      <c r="D1218" s="138"/>
      <c r="E1218" s="136"/>
    </row>
    <row r="1219" spans="1:5">
      <c r="A1219" s="135"/>
      <c r="B1219" s="136"/>
      <c r="C1219" s="136"/>
      <c r="D1219" s="138"/>
      <c r="E1219" s="136"/>
    </row>
    <row r="1220" spans="1:5">
      <c r="A1220" s="135"/>
      <c r="B1220" s="136"/>
      <c r="C1220" s="136"/>
      <c r="D1220" s="138"/>
      <c r="E1220" s="136"/>
    </row>
    <row r="1221" spans="1:5">
      <c r="A1221" s="135"/>
      <c r="B1221" s="136"/>
      <c r="C1221" s="136"/>
      <c r="D1221" s="138"/>
      <c r="E1221" s="136"/>
    </row>
    <row r="1222" spans="1:5">
      <c r="A1222" s="135"/>
      <c r="B1222" s="136"/>
      <c r="C1222" s="136"/>
      <c r="D1222" s="138"/>
      <c r="E1222" s="136"/>
    </row>
    <row r="1223" spans="1:5">
      <c r="A1223" s="135"/>
      <c r="B1223" s="136"/>
      <c r="C1223" s="136"/>
      <c r="D1223" s="138"/>
      <c r="E1223" s="136"/>
    </row>
    <row r="1224" spans="1:5">
      <c r="A1224" s="135"/>
      <c r="B1224" s="136"/>
      <c r="C1224" s="136"/>
      <c r="D1224" s="138"/>
      <c r="E1224" s="136"/>
    </row>
    <row r="1225" spans="1:5">
      <c r="A1225" s="135"/>
      <c r="B1225" s="136"/>
      <c r="C1225" s="136"/>
      <c r="D1225" s="138"/>
      <c r="E1225" s="136"/>
    </row>
    <row r="1226" spans="1:5">
      <c r="A1226" s="135"/>
      <c r="B1226" s="136"/>
      <c r="C1226" s="136"/>
      <c r="D1226" s="138"/>
      <c r="E1226" s="136"/>
    </row>
    <row r="1227" spans="1:5">
      <c r="A1227" s="135"/>
      <c r="B1227" s="136"/>
      <c r="C1227" s="136"/>
      <c r="D1227" s="138"/>
      <c r="E1227" s="136"/>
    </row>
    <row r="1228" spans="1:5">
      <c r="A1228" s="135"/>
      <c r="B1228" s="136"/>
      <c r="C1228" s="136"/>
      <c r="D1228" s="138"/>
      <c r="E1228" s="136"/>
    </row>
    <row r="1229" spans="1:5">
      <c r="A1229" s="135"/>
      <c r="B1229" s="136"/>
      <c r="C1229" s="136"/>
      <c r="D1229" s="138"/>
      <c r="E1229" s="136"/>
    </row>
    <row r="1230" spans="1:5">
      <c r="A1230" s="135"/>
      <c r="B1230" s="136"/>
      <c r="C1230" s="136"/>
      <c r="D1230" s="138"/>
      <c r="E1230" s="136"/>
    </row>
    <row r="1231" spans="1:5">
      <c r="A1231" s="135"/>
      <c r="B1231" s="136"/>
      <c r="C1231" s="136"/>
      <c r="D1231" s="138"/>
      <c r="E1231" s="136"/>
    </row>
    <row r="1232" spans="1:5">
      <c r="A1232" s="135"/>
      <c r="B1232" s="136"/>
      <c r="C1232" s="136"/>
      <c r="D1232" s="138"/>
      <c r="E1232" s="136"/>
    </row>
    <row r="1233" spans="1:5">
      <c r="A1233" s="135"/>
      <c r="B1233" s="136"/>
      <c r="C1233" s="136"/>
      <c r="D1233" s="138"/>
      <c r="E1233" s="136"/>
    </row>
    <row r="1234" spans="1:5">
      <c r="A1234" s="135"/>
      <c r="B1234" s="136"/>
      <c r="C1234" s="136"/>
      <c r="D1234" s="138"/>
      <c r="E1234" s="136"/>
    </row>
    <row r="1235" spans="1:5">
      <c r="A1235" s="135"/>
      <c r="B1235" s="136"/>
      <c r="C1235" s="136"/>
      <c r="D1235" s="138"/>
      <c r="E1235" s="136"/>
    </row>
    <row r="1236" spans="1:5">
      <c r="A1236" s="135"/>
      <c r="B1236" s="136"/>
      <c r="C1236" s="136"/>
      <c r="D1236" s="138"/>
      <c r="E1236" s="136"/>
    </row>
    <row r="1237" spans="1:5">
      <c r="A1237" s="135"/>
      <c r="B1237" s="136"/>
      <c r="C1237" s="136"/>
      <c r="D1237" s="138"/>
      <c r="E1237" s="136"/>
    </row>
    <row r="1238" spans="1:5">
      <c r="A1238" s="135"/>
      <c r="B1238" s="136"/>
      <c r="C1238" s="136"/>
      <c r="D1238" s="138"/>
      <c r="E1238" s="136"/>
    </row>
    <row r="1239" spans="1:5">
      <c r="A1239" s="135"/>
      <c r="B1239" s="136"/>
      <c r="C1239" s="136"/>
      <c r="D1239" s="138"/>
      <c r="E1239" s="136"/>
    </row>
    <row r="1240" spans="1:5">
      <c r="A1240" s="135"/>
      <c r="B1240" s="136"/>
      <c r="C1240" s="136"/>
      <c r="D1240" s="138"/>
      <c r="E1240" s="136"/>
    </row>
    <row r="1241" spans="1:5">
      <c r="A1241" s="135"/>
      <c r="B1241" s="136"/>
      <c r="C1241" s="136"/>
      <c r="D1241" s="138"/>
      <c r="E1241" s="136"/>
    </row>
    <row r="1242" spans="1:5">
      <c r="A1242" s="135"/>
      <c r="B1242" s="136"/>
      <c r="C1242" s="136"/>
      <c r="D1242" s="138"/>
      <c r="E1242" s="136"/>
    </row>
    <row r="1243" spans="1:5">
      <c r="A1243" s="135"/>
      <c r="B1243" s="136"/>
      <c r="C1243" s="136"/>
      <c r="D1243" s="138"/>
      <c r="E1243" s="136"/>
    </row>
    <row r="1244" spans="1:5">
      <c r="A1244" s="135"/>
      <c r="B1244" s="136"/>
      <c r="C1244" s="136"/>
      <c r="D1244" s="138"/>
      <c r="E1244" s="136"/>
    </row>
    <row r="1245" spans="1:5">
      <c r="A1245" s="135"/>
      <c r="B1245" s="136"/>
      <c r="C1245" s="136"/>
      <c r="D1245" s="138"/>
      <c r="E1245" s="136"/>
    </row>
    <row r="1246" spans="1:5">
      <c r="A1246" s="135"/>
      <c r="B1246" s="136"/>
      <c r="C1246" s="136"/>
      <c r="D1246" s="138"/>
      <c r="E1246" s="136"/>
    </row>
    <row r="1247" spans="1:5">
      <c r="A1247" s="135"/>
      <c r="B1247" s="136"/>
      <c r="C1247" s="136"/>
      <c r="D1247" s="138"/>
      <c r="E1247" s="136"/>
    </row>
    <row r="1248" spans="1:5">
      <c r="A1248" s="135"/>
      <c r="B1248" s="136"/>
      <c r="C1248" s="136"/>
      <c r="D1248" s="138"/>
      <c r="E1248" s="136"/>
    </row>
    <row r="1249" spans="1:5">
      <c r="A1249" s="135"/>
      <c r="B1249" s="136"/>
      <c r="C1249" s="136"/>
      <c r="D1249" s="138"/>
      <c r="E1249" s="136"/>
    </row>
    <row r="1250" spans="1:5">
      <c r="A1250" s="135"/>
      <c r="B1250" s="136"/>
      <c r="C1250" s="136"/>
      <c r="D1250" s="138"/>
      <c r="E1250" s="136"/>
    </row>
    <row r="1251" spans="1:5">
      <c r="A1251" s="135"/>
      <c r="B1251" s="136"/>
      <c r="C1251" s="136"/>
      <c r="D1251" s="138"/>
      <c r="E1251" s="136"/>
    </row>
    <row r="1252" spans="1:5">
      <c r="A1252" s="135"/>
      <c r="B1252" s="136"/>
      <c r="C1252" s="136"/>
      <c r="D1252" s="138"/>
      <c r="E1252" s="136"/>
    </row>
    <row r="1253" spans="1:5">
      <c r="A1253" s="135"/>
      <c r="B1253" s="136"/>
      <c r="C1253" s="136"/>
      <c r="D1253" s="138"/>
      <c r="E1253" s="136"/>
    </row>
    <row r="1254" spans="1:5">
      <c r="A1254" s="135"/>
      <c r="B1254" s="136"/>
      <c r="C1254" s="136"/>
      <c r="D1254" s="138"/>
      <c r="E1254" s="136"/>
    </row>
    <row r="1255" spans="1:5">
      <c r="A1255" s="135"/>
      <c r="B1255" s="136"/>
      <c r="C1255" s="136"/>
      <c r="D1255" s="138"/>
      <c r="E1255" s="136"/>
    </row>
    <row r="1256" spans="1:5">
      <c r="A1256" s="135"/>
      <c r="B1256" s="136"/>
      <c r="C1256" s="136"/>
      <c r="D1256" s="138"/>
      <c r="E1256" s="136"/>
    </row>
    <row r="1257" spans="1:5">
      <c r="A1257" s="135"/>
      <c r="B1257" s="136"/>
      <c r="C1257" s="136"/>
      <c r="D1257" s="138"/>
      <c r="E1257" s="136"/>
    </row>
    <row r="1258" spans="1:5">
      <c r="A1258" s="135"/>
      <c r="B1258" s="136"/>
      <c r="C1258" s="136"/>
      <c r="D1258" s="138"/>
      <c r="E1258" s="136"/>
    </row>
    <row r="1259" spans="1:5">
      <c r="A1259" s="135"/>
      <c r="B1259" s="136"/>
      <c r="C1259" s="136"/>
      <c r="D1259" s="138"/>
      <c r="E1259" s="136"/>
    </row>
    <row r="1260" spans="1:5">
      <c r="A1260" s="135"/>
      <c r="B1260" s="136"/>
      <c r="C1260" s="136"/>
      <c r="D1260" s="138"/>
      <c r="E1260" s="136"/>
    </row>
    <row r="1261" spans="1:5">
      <c r="A1261" s="135"/>
      <c r="B1261" s="136"/>
      <c r="C1261" s="136"/>
      <c r="D1261" s="138"/>
      <c r="E1261" s="136"/>
    </row>
    <row r="1262" spans="1:5">
      <c r="A1262" s="135"/>
      <c r="B1262" s="136"/>
      <c r="C1262" s="136"/>
      <c r="D1262" s="138"/>
      <c r="E1262" s="136"/>
    </row>
    <row r="1263" spans="1:5">
      <c r="A1263" s="135"/>
      <c r="B1263" s="136"/>
      <c r="C1263" s="136"/>
      <c r="D1263" s="138"/>
      <c r="E1263" s="136"/>
    </row>
    <row r="1264" spans="1:5">
      <c r="A1264" s="135"/>
      <c r="B1264" s="136"/>
      <c r="C1264" s="136"/>
      <c r="D1264" s="138"/>
      <c r="E1264" s="136"/>
    </row>
    <row r="1265" spans="1:5">
      <c r="A1265" s="135"/>
      <c r="B1265" s="136"/>
      <c r="C1265" s="136"/>
      <c r="D1265" s="138"/>
      <c r="E1265" s="136"/>
    </row>
    <row r="1266" spans="1:5">
      <c r="A1266" s="135"/>
      <c r="B1266" s="136"/>
      <c r="C1266" s="136"/>
      <c r="D1266" s="138"/>
      <c r="E1266" s="136"/>
    </row>
    <row r="1267" spans="1:5">
      <c r="A1267" s="135"/>
      <c r="B1267" s="136"/>
      <c r="C1267" s="136"/>
      <c r="D1267" s="138"/>
      <c r="E1267" s="136"/>
    </row>
    <row r="1268" spans="1:5">
      <c r="A1268" s="135"/>
      <c r="B1268" s="136"/>
      <c r="C1268" s="136"/>
      <c r="D1268" s="138"/>
      <c r="E1268" s="136"/>
    </row>
    <row r="1269" spans="1:5">
      <c r="A1269" s="135"/>
      <c r="B1269" s="136"/>
      <c r="C1269" s="136"/>
      <c r="D1269" s="138"/>
      <c r="E1269" s="136"/>
    </row>
    <row r="1270" spans="1:5">
      <c r="A1270" s="135"/>
      <c r="B1270" s="136"/>
      <c r="C1270" s="136"/>
      <c r="D1270" s="138"/>
      <c r="E1270" s="136"/>
    </row>
    <row r="1271" spans="1:5">
      <c r="A1271" s="135"/>
      <c r="B1271" s="136"/>
      <c r="C1271" s="136"/>
      <c r="D1271" s="138"/>
      <c r="E1271" s="136"/>
    </row>
    <row r="1272" spans="1:5">
      <c r="A1272" s="135"/>
      <c r="B1272" s="136"/>
      <c r="C1272" s="136"/>
      <c r="D1272" s="138"/>
      <c r="E1272" s="136"/>
    </row>
    <row r="1273" spans="1:5">
      <c r="A1273" s="135"/>
      <c r="B1273" s="136"/>
      <c r="C1273" s="136"/>
      <c r="D1273" s="138"/>
      <c r="E1273" s="136"/>
    </row>
    <row r="1274" spans="1:5">
      <c r="A1274" s="135"/>
      <c r="B1274" s="136"/>
      <c r="C1274" s="136"/>
      <c r="D1274" s="138"/>
      <c r="E1274" s="136"/>
    </row>
    <row r="1275" spans="1:5">
      <c r="A1275" s="135"/>
      <c r="B1275" s="136"/>
      <c r="C1275" s="136"/>
      <c r="D1275" s="138"/>
      <c r="E1275" s="136"/>
    </row>
    <row r="1276" spans="1:5">
      <c r="A1276" s="135"/>
      <c r="B1276" s="136"/>
      <c r="C1276" s="136"/>
      <c r="D1276" s="138"/>
      <c r="E1276" s="136"/>
    </row>
    <row r="1277" spans="1:5">
      <c r="A1277" s="135"/>
      <c r="B1277" s="136"/>
      <c r="C1277" s="136"/>
      <c r="D1277" s="138"/>
      <c r="E1277" s="136"/>
    </row>
    <row r="1278" spans="1:5">
      <c r="A1278" s="135"/>
      <c r="B1278" s="136"/>
      <c r="C1278" s="136"/>
      <c r="D1278" s="138"/>
      <c r="E1278" s="136"/>
    </row>
    <row r="1279" spans="1:5">
      <c r="A1279" s="135"/>
      <c r="B1279" s="136"/>
      <c r="C1279" s="136"/>
      <c r="D1279" s="138"/>
      <c r="E1279" s="136"/>
    </row>
    <row r="1280" spans="1:5">
      <c r="A1280" s="135"/>
      <c r="B1280" s="136"/>
      <c r="C1280" s="136"/>
      <c r="D1280" s="138"/>
      <c r="E1280" s="136"/>
    </row>
    <row r="1281" spans="1:5">
      <c r="A1281" s="135"/>
      <c r="B1281" s="136"/>
      <c r="C1281" s="136"/>
      <c r="D1281" s="138"/>
      <c r="E1281" s="136"/>
    </row>
    <row r="1282" spans="1:5">
      <c r="A1282" s="135"/>
      <c r="B1282" s="136"/>
      <c r="C1282" s="136"/>
      <c r="D1282" s="138"/>
      <c r="E1282" s="136"/>
    </row>
    <row r="1283" spans="1:5">
      <c r="A1283" s="135"/>
      <c r="B1283" s="136"/>
      <c r="C1283" s="136"/>
      <c r="D1283" s="138"/>
      <c r="E1283" s="136"/>
    </row>
    <row r="1284" spans="1:5">
      <c r="A1284" s="135"/>
      <c r="B1284" s="136"/>
      <c r="C1284" s="136"/>
      <c r="D1284" s="138"/>
      <c r="E1284" s="136"/>
    </row>
    <row r="1285" spans="1:5">
      <c r="A1285" s="135"/>
      <c r="B1285" s="136"/>
      <c r="C1285" s="136"/>
      <c r="D1285" s="138"/>
      <c r="E1285" s="136"/>
    </row>
    <row r="1286" spans="1:5">
      <c r="A1286" s="135"/>
      <c r="B1286" s="136"/>
      <c r="C1286" s="136"/>
      <c r="D1286" s="138"/>
      <c r="E1286" s="136"/>
    </row>
    <row r="1287" spans="1:5">
      <c r="A1287" s="135"/>
      <c r="B1287" s="136"/>
      <c r="C1287" s="136"/>
      <c r="D1287" s="138"/>
      <c r="E1287" s="136"/>
    </row>
    <row r="1288" spans="1:5">
      <c r="A1288" s="135"/>
      <c r="B1288" s="136"/>
      <c r="C1288" s="136"/>
      <c r="D1288" s="138"/>
      <c r="E1288" s="136"/>
    </row>
    <row r="1289" spans="1:5">
      <c r="A1289" s="135"/>
      <c r="B1289" s="136"/>
      <c r="C1289" s="136"/>
      <c r="D1289" s="138"/>
      <c r="E1289" s="136"/>
    </row>
    <row r="1290" spans="1:5">
      <c r="A1290" s="135"/>
      <c r="B1290" s="136"/>
      <c r="C1290" s="136"/>
      <c r="D1290" s="138"/>
      <c r="E1290" s="136"/>
    </row>
    <row r="1291" spans="1:5">
      <c r="A1291" s="135"/>
      <c r="B1291" s="136"/>
      <c r="C1291" s="136"/>
      <c r="D1291" s="138"/>
      <c r="E1291" s="136"/>
    </row>
    <row r="1292" spans="1:5">
      <c r="A1292" s="135"/>
      <c r="B1292" s="136"/>
      <c r="C1292" s="136"/>
      <c r="D1292" s="138"/>
      <c r="E1292" s="136"/>
    </row>
    <row r="1293" spans="1:5">
      <c r="A1293" s="135"/>
      <c r="B1293" s="136"/>
      <c r="C1293" s="136"/>
      <c r="D1293" s="138"/>
      <c r="E1293" s="136"/>
    </row>
    <row r="1294" spans="1:5">
      <c r="A1294" s="135"/>
      <c r="B1294" s="136"/>
      <c r="C1294" s="136"/>
      <c r="D1294" s="138"/>
      <c r="E1294" s="136"/>
    </row>
    <row r="1295" spans="1:5">
      <c r="A1295" s="135"/>
      <c r="B1295" s="136"/>
      <c r="C1295" s="136"/>
      <c r="D1295" s="138"/>
      <c r="E1295" s="136"/>
    </row>
    <row r="1296" spans="1:5">
      <c r="A1296" s="135"/>
      <c r="B1296" s="136"/>
      <c r="C1296" s="136"/>
      <c r="D1296" s="138"/>
      <c r="E1296" s="136"/>
    </row>
    <row r="1297" spans="1:5">
      <c r="A1297" s="135"/>
      <c r="B1297" s="136"/>
      <c r="C1297" s="136"/>
      <c r="D1297" s="138"/>
      <c r="E1297" s="136"/>
    </row>
    <row r="1298" spans="1:5">
      <c r="A1298" s="135"/>
      <c r="B1298" s="136"/>
      <c r="C1298" s="136"/>
      <c r="D1298" s="138"/>
      <c r="E1298" s="136"/>
    </row>
    <row r="1299" spans="1:5">
      <c r="A1299" s="135"/>
      <c r="B1299" s="136"/>
      <c r="C1299" s="136"/>
      <c r="D1299" s="138"/>
      <c r="E1299" s="136"/>
    </row>
    <row r="1300" spans="1:5">
      <c r="A1300" s="135"/>
      <c r="B1300" s="136"/>
      <c r="C1300" s="136"/>
      <c r="D1300" s="138"/>
      <c r="E1300" s="136"/>
    </row>
    <row r="1301" spans="1:5">
      <c r="A1301" s="135"/>
      <c r="B1301" s="136"/>
      <c r="C1301" s="136"/>
      <c r="D1301" s="138"/>
      <c r="E1301" s="136"/>
    </row>
    <row r="1302" spans="1:5">
      <c r="A1302" s="135"/>
      <c r="B1302" s="136"/>
      <c r="C1302" s="136"/>
      <c r="D1302" s="138"/>
      <c r="E1302" s="136"/>
    </row>
    <row r="1303" spans="1:5">
      <c r="A1303" s="135"/>
      <c r="B1303" s="136"/>
      <c r="C1303" s="136"/>
      <c r="D1303" s="138"/>
      <c r="E1303" s="136"/>
    </row>
    <row r="1304" spans="1:5">
      <c r="A1304" s="135"/>
      <c r="B1304" s="136"/>
      <c r="C1304" s="136"/>
      <c r="D1304" s="138"/>
      <c r="E1304" s="136"/>
    </row>
    <row r="1305" spans="1:5">
      <c r="A1305" s="135"/>
      <c r="B1305" s="136"/>
      <c r="C1305" s="136"/>
      <c r="D1305" s="138"/>
      <c r="E1305" s="136"/>
    </row>
    <row r="1306" spans="1:5">
      <c r="A1306" s="135"/>
      <c r="B1306" s="136"/>
      <c r="C1306" s="136"/>
      <c r="D1306" s="138"/>
      <c r="E1306" s="136"/>
    </row>
    <row r="1307" spans="1:5">
      <c r="A1307" s="135"/>
      <c r="B1307" s="136"/>
      <c r="C1307" s="136"/>
      <c r="D1307" s="138"/>
      <c r="E1307" s="136"/>
    </row>
    <row r="1308" spans="1:5">
      <c r="A1308" s="135"/>
      <c r="B1308" s="136"/>
      <c r="C1308" s="136"/>
      <c r="D1308" s="138"/>
      <c r="E1308" s="136"/>
    </row>
    <row r="1309" spans="1:5">
      <c r="A1309" s="135"/>
      <c r="B1309" s="136"/>
      <c r="C1309" s="136"/>
      <c r="D1309" s="138"/>
      <c r="E1309" s="136"/>
    </row>
    <row r="1310" spans="1:5">
      <c r="A1310" s="135"/>
      <c r="B1310" s="136"/>
      <c r="C1310" s="136"/>
      <c r="D1310" s="138"/>
      <c r="E1310" s="136"/>
    </row>
    <row r="1311" spans="1:5">
      <c r="A1311" s="135"/>
      <c r="B1311" s="136"/>
      <c r="C1311" s="136"/>
      <c r="D1311" s="138"/>
      <c r="E1311" s="136"/>
    </row>
    <row r="1312" spans="1:5">
      <c r="A1312" s="135"/>
      <c r="B1312" s="136"/>
      <c r="C1312" s="136"/>
      <c r="D1312" s="138"/>
      <c r="E1312" s="136"/>
    </row>
    <row r="1313" spans="1:5">
      <c r="A1313" s="135"/>
      <c r="B1313" s="136"/>
      <c r="C1313" s="136"/>
      <c r="D1313" s="138"/>
      <c r="E1313" s="136"/>
    </row>
    <row r="1314" spans="1:5">
      <c r="A1314" s="135"/>
      <c r="B1314" s="136"/>
      <c r="C1314" s="136"/>
      <c r="D1314" s="138"/>
      <c r="E1314" s="136"/>
    </row>
    <row r="1315" spans="1:5">
      <c r="A1315" s="135"/>
      <c r="B1315" s="136"/>
      <c r="C1315" s="136"/>
      <c r="D1315" s="138"/>
      <c r="E1315" s="136"/>
    </row>
    <row r="1316" spans="1:5">
      <c r="A1316" s="135"/>
      <c r="B1316" s="136"/>
      <c r="C1316" s="136"/>
      <c r="D1316" s="138"/>
      <c r="E1316" s="136"/>
    </row>
    <row r="1317" spans="1:5">
      <c r="A1317" s="135"/>
      <c r="B1317" s="136"/>
      <c r="C1317" s="136"/>
      <c r="D1317" s="138"/>
      <c r="E1317" s="136"/>
    </row>
    <row r="1318" spans="1:5">
      <c r="A1318" s="135"/>
      <c r="B1318" s="136"/>
      <c r="C1318" s="136"/>
      <c r="D1318" s="138"/>
      <c r="E1318" s="136"/>
    </row>
    <row r="1319" spans="1:5">
      <c r="A1319" s="135"/>
      <c r="B1319" s="136"/>
      <c r="C1319" s="136"/>
      <c r="D1319" s="138"/>
      <c r="E1319" s="136"/>
    </row>
    <row r="1320" spans="1:5">
      <c r="A1320" s="135"/>
      <c r="B1320" s="136"/>
      <c r="C1320" s="136"/>
      <c r="D1320" s="138"/>
      <c r="E1320" s="136"/>
    </row>
    <row r="1321" spans="1:5">
      <c r="A1321" s="135"/>
      <c r="B1321" s="136"/>
      <c r="C1321" s="136"/>
      <c r="D1321" s="138"/>
      <c r="E1321" s="136"/>
    </row>
    <row r="1322" spans="1:5">
      <c r="A1322" s="135"/>
      <c r="B1322" s="136"/>
      <c r="C1322" s="136"/>
      <c r="D1322" s="138"/>
      <c r="E1322" s="136"/>
    </row>
    <row r="1323" spans="1:5">
      <c r="A1323" s="135"/>
      <c r="B1323" s="136"/>
      <c r="C1323" s="136"/>
      <c r="D1323" s="138"/>
      <c r="E1323" s="136"/>
    </row>
    <row r="1324" spans="1:5">
      <c r="A1324" s="135"/>
      <c r="B1324" s="136"/>
      <c r="C1324" s="136"/>
      <c r="D1324" s="138"/>
      <c r="E1324" s="136"/>
    </row>
    <row r="1325" spans="1:5">
      <c r="A1325" s="135"/>
      <c r="B1325" s="136"/>
      <c r="C1325" s="136"/>
      <c r="D1325" s="138"/>
      <c r="E1325" s="136"/>
    </row>
    <row r="1326" spans="1:5">
      <c r="A1326" s="135"/>
      <c r="B1326" s="136"/>
      <c r="C1326" s="136"/>
      <c r="D1326" s="138"/>
      <c r="E1326" s="136"/>
    </row>
    <row r="1327" spans="1:5">
      <c r="A1327" s="135"/>
      <c r="B1327" s="136"/>
      <c r="C1327" s="136"/>
      <c r="D1327" s="138"/>
      <c r="E1327" s="136"/>
    </row>
    <row r="1328" spans="1:5">
      <c r="A1328" s="135"/>
      <c r="B1328" s="136"/>
      <c r="C1328" s="136"/>
      <c r="D1328" s="138"/>
      <c r="E1328" s="136"/>
    </row>
    <row r="1329" spans="1:5">
      <c r="A1329" s="135"/>
      <c r="B1329" s="136"/>
      <c r="C1329" s="136"/>
      <c r="D1329" s="138"/>
      <c r="E1329" s="136"/>
    </row>
    <row r="1330" spans="1:5">
      <c r="A1330" s="135"/>
      <c r="B1330" s="136"/>
      <c r="C1330" s="136"/>
      <c r="D1330" s="138"/>
      <c r="E1330" s="136"/>
    </row>
    <row r="1331" spans="1:5">
      <c r="A1331" s="135"/>
      <c r="B1331" s="136"/>
      <c r="C1331" s="136"/>
      <c r="D1331" s="138"/>
      <c r="E1331" s="136"/>
    </row>
    <row r="1332" spans="1:5">
      <c r="A1332" s="135"/>
      <c r="B1332" s="136"/>
      <c r="C1332" s="136"/>
      <c r="D1332" s="138"/>
      <c r="E1332" s="136"/>
    </row>
    <row r="1333" spans="1:5">
      <c r="A1333" s="135"/>
      <c r="B1333" s="136"/>
      <c r="C1333" s="136"/>
      <c r="D1333" s="138"/>
      <c r="E1333" s="136"/>
    </row>
    <row r="1334" spans="1:5">
      <c r="A1334" s="135"/>
      <c r="B1334" s="136"/>
      <c r="C1334" s="136"/>
      <c r="D1334" s="138"/>
      <c r="E1334" s="136"/>
    </row>
    <row r="1335" spans="1:5">
      <c r="A1335" s="135"/>
      <c r="B1335" s="136"/>
      <c r="C1335" s="136"/>
      <c r="D1335" s="138"/>
      <c r="E1335" s="136"/>
    </row>
    <row r="1336" spans="1:5">
      <c r="A1336" s="135"/>
      <c r="B1336" s="136"/>
      <c r="C1336" s="136"/>
      <c r="D1336" s="138"/>
      <c r="E1336" s="136"/>
    </row>
    <row r="1337" spans="1:5">
      <c r="A1337" s="135"/>
      <c r="B1337" s="136"/>
      <c r="C1337" s="136"/>
      <c r="D1337" s="138"/>
      <c r="E1337" s="136"/>
    </row>
    <row r="1338" spans="1:5">
      <c r="A1338" s="135"/>
      <c r="B1338" s="136"/>
      <c r="C1338" s="136"/>
      <c r="D1338" s="138"/>
      <c r="E1338" s="136"/>
    </row>
    <row r="1339" spans="1:5">
      <c r="A1339" s="135"/>
      <c r="B1339" s="136"/>
      <c r="C1339" s="136"/>
      <c r="D1339" s="138"/>
      <c r="E1339" s="136"/>
    </row>
    <row r="1340" spans="1:5">
      <c r="A1340" s="135"/>
      <c r="B1340" s="136"/>
      <c r="C1340" s="136"/>
      <c r="D1340" s="138"/>
      <c r="E1340" s="136"/>
    </row>
    <row r="1341" spans="1:5">
      <c r="A1341" s="135"/>
      <c r="B1341" s="136"/>
      <c r="C1341" s="136"/>
      <c r="D1341" s="138"/>
      <c r="E1341" s="136"/>
    </row>
    <row r="1342" spans="1:5">
      <c r="A1342" s="135"/>
      <c r="B1342" s="136"/>
      <c r="C1342" s="136"/>
      <c r="D1342" s="138"/>
      <c r="E1342" s="136"/>
    </row>
    <row r="1343" spans="1:5">
      <c r="A1343" s="135"/>
      <c r="B1343" s="136"/>
      <c r="C1343" s="136"/>
      <c r="D1343" s="138"/>
      <c r="E1343" s="136"/>
    </row>
    <row r="1344" spans="1:5">
      <c r="A1344" s="135"/>
      <c r="B1344" s="136"/>
      <c r="C1344" s="136"/>
      <c r="D1344" s="138"/>
      <c r="E1344" s="136"/>
    </row>
    <row r="1345" spans="1:5">
      <c r="A1345" s="135"/>
      <c r="B1345" s="136"/>
      <c r="C1345" s="136"/>
      <c r="D1345" s="138"/>
      <c r="E1345" s="136"/>
    </row>
    <row r="1346" spans="1:5">
      <c r="A1346" s="135"/>
      <c r="B1346" s="136"/>
      <c r="C1346" s="136"/>
      <c r="D1346" s="138"/>
      <c r="E1346" s="136"/>
    </row>
    <row r="1347" spans="1:5">
      <c r="A1347" s="135"/>
      <c r="B1347" s="136"/>
      <c r="C1347" s="136"/>
      <c r="D1347" s="138"/>
      <c r="E1347" s="136"/>
    </row>
    <row r="1348" spans="1:5">
      <c r="A1348" s="135"/>
      <c r="B1348" s="136"/>
      <c r="C1348" s="136"/>
      <c r="D1348" s="138"/>
      <c r="E1348" s="136"/>
    </row>
    <row r="1349" spans="1:5">
      <c r="A1349" s="135"/>
      <c r="B1349" s="136"/>
      <c r="C1349" s="136"/>
      <c r="D1349" s="138"/>
      <c r="E1349" s="136"/>
    </row>
    <row r="1350" spans="1:5">
      <c r="A1350" s="135"/>
      <c r="B1350" s="136"/>
      <c r="C1350" s="136"/>
      <c r="D1350" s="138"/>
      <c r="E1350" s="136"/>
    </row>
    <row r="1351" spans="1:5">
      <c r="A1351" s="135"/>
      <c r="B1351" s="136"/>
      <c r="C1351" s="136"/>
      <c r="D1351" s="138"/>
      <c r="E1351" s="136"/>
    </row>
    <row r="1352" spans="1:5">
      <c r="A1352" s="135"/>
      <c r="B1352" s="136"/>
      <c r="C1352" s="136"/>
      <c r="D1352" s="138"/>
      <c r="E1352" s="136"/>
    </row>
    <row r="1353" spans="1:5">
      <c r="A1353" s="135"/>
      <c r="B1353" s="136"/>
      <c r="C1353" s="136"/>
      <c r="D1353" s="138"/>
      <c r="E1353" s="136"/>
    </row>
    <row r="1354" spans="1:5">
      <c r="A1354" s="135"/>
      <c r="B1354" s="136"/>
      <c r="C1354" s="136"/>
      <c r="D1354" s="138"/>
      <c r="E1354" s="136"/>
    </row>
    <row r="1355" spans="1:5">
      <c r="A1355" s="135"/>
      <c r="B1355" s="136"/>
      <c r="C1355" s="136"/>
      <c r="D1355" s="138"/>
      <c r="E1355" s="136"/>
    </row>
    <row r="1356" spans="1:5">
      <c r="A1356" s="135"/>
      <c r="B1356" s="136"/>
      <c r="C1356" s="136"/>
      <c r="D1356" s="138"/>
      <c r="E1356" s="136"/>
    </row>
    <row r="1357" spans="1:5">
      <c r="A1357" s="135"/>
      <c r="B1357" s="136"/>
      <c r="C1357" s="136"/>
      <c r="D1357" s="138"/>
      <c r="E1357" s="136"/>
    </row>
    <row r="1358" spans="1:5">
      <c r="A1358" s="135"/>
      <c r="B1358" s="136"/>
      <c r="C1358" s="136"/>
      <c r="D1358" s="138"/>
      <c r="E1358" s="136"/>
    </row>
    <row r="1359" spans="1:5">
      <c r="A1359" s="135"/>
      <c r="B1359" s="136"/>
      <c r="C1359" s="136"/>
      <c r="D1359" s="138"/>
      <c r="E1359" s="136"/>
    </row>
    <row r="1360" spans="1:5">
      <c r="A1360" s="135"/>
      <c r="B1360" s="136"/>
      <c r="C1360" s="136"/>
      <c r="D1360" s="138"/>
      <c r="E1360" s="136"/>
    </row>
    <row r="1361" spans="1:5">
      <c r="A1361" s="135"/>
      <c r="B1361" s="136"/>
      <c r="C1361" s="136"/>
      <c r="D1361" s="138"/>
      <c r="E1361" s="136"/>
    </row>
    <row r="1362" spans="1:5">
      <c r="A1362" s="135"/>
      <c r="B1362" s="136"/>
      <c r="C1362" s="136"/>
      <c r="D1362" s="138"/>
      <c r="E1362" s="136"/>
    </row>
    <row r="1363" spans="1:5">
      <c r="A1363" s="135"/>
      <c r="B1363" s="136"/>
      <c r="C1363" s="136"/>
      <c r="D1363" s="138"/>
      <c r="E1363" s="136"/>
    </row>
    <row r="1364" spans="1:5">
      <c r="A1364" s="135"/>
      <c r="B1364" s="136"/>
      <c r="C1364" s="136"/>
      <c r="D1364" s="138"/>
      <c r="E1364" s="136"/>
    </row>
    <row r="1365" spans="1:5">
      <c r="A1365" s="135"/>
      <c r="B1365" s="136"/>
      <c r="C1365" s="136"/>
      <c r="D1365" s="138"/>
      <c r="E1365" s="136"/>
    </row>
    <row r="1366" spans="1:5">
      <c r="A1366" s="135"/>
      <c r="B1366" s="136"/>
      <c r="C1366" s="136"/>
      <c r="D1366" s="138"/>
      <c r="E1366" s="136"/>
    </row>
    <row r="1367" spans="1:5">
      <c r="A1367" s="135"/>
      <c r="B1367" s="136"/>
      <c r="C1367" s="136"/>
      <c r="D1367" s="138"/>
      <c r="E1367" s="136"/>
    </row>
    <row r="1368" spans="1:5">
      <c r="A1368" s="135"/>
      <c r="B1368" s="136"/>
      <c r="C1368" s="136"/>
      <c r="D1368" s="138"/>
      <c r="E1368" s="136"/>
    </row>
    <row r="1369" spans="1:5">
      <c r="A1369" s="135"/>
      <c r="B1369" s="136"/>
      <c r="C1369" s="136"/>
      <c r="D1369" s="138"/>
      <c r="E1369" s="136"/>
    </row>
    <row r="1370" spans="1:5">
      <c r="A1370" s="135"/>
      <c r="B1370" s="136"/>
      <c r="C1370" s="136"/>
      <c r="D1370" s="138"/>
      <c r="E1370" s="136"/>
    </row>
    <row r="1371" spans="1:5">
      <c r="A1371" s="135"/>
      <c r="B1371" s="136"/>
      <c r="C1371" s="136"/>
      <c r="D1371" s="138"/>
      <c r="E1371" s="136"/>
    </row>
    <row r="1372" spans="1:5">
      <c r="A1372" s="135"/>
      <c r="B1372" s="136"/>
      <c r="C1372" s="136"/>
      <c r="D1372" s="138"/>
      <c r="E1372" s="136"/>
    </row>
    <row r="1373" spans="1:5">
      <c r="A1373" s="135"/>
      <c r="B1373" s="136"/>
      <c r="C1373" s="136"/>
      <c r="D1373" s="138"/>
      <c r="E1373" s="136"/>
    </row>
    <row r="1374" spans="1:5">
      <c r="A1374" s="135"/>
      <c r="B1374" s="136"/>
      <c r="C1374" s="136"/>
      <c r="D1374" s="138"/>
      <c r="E1374" s="136"/>
    </row>
    <row r="1375" spans="1:5">
      <c r="A1375" s="135"/>
      <c r="B1375" s="136"/>
      <c r="C1375" s="136"/>
      <c r="D1375" s="138"/>
      <c r="E1375" s="136"/>
    </row>
    <row r="1376" spans="1:5">
      <c r="A1376" s="135"/>
      <c r="B1376" s="136"/>
      <c r="C1376" s="136"/>
      <c r="D1376" s="138"/>
      <c r="E1376" s="136"/>
    </row>
    <row r="1377" spans="1:5">
      <c r="A1377" s="135"/>
      <c r="B1377" s="136"/>
      <c r="C1377" s="136"/>
      <c r="D1377" s="138"/>
      <c r="E1377" s="136"/>
    </row>
    <row r="1378" spans="1:5">
      <c r="A1378" s="135"/>
      <c r="B1378" s="136"/>
      <c r="C1378" s="136"/>
      <c r="D1378" s="138"/>
      <c r="E1378" s="136"/>
    </row>
    <row r="1379" spans="1:5">
      <c r="A1379" s="135"/>
      <c r="B1379" s="136"/>
      <c r="C1379" s="136"/>
      <c r="D1379" s="138"/>
      <c r="E1379" s="136"/>
    </row>
    <row r="1380" spans="1:5">
      <c r="A1380" s="135"/>
      <c r="B1380" s="136"/>
      <c r="C1380" s="136"/>
      <c r="D1380" s="138"/>
      <c r="E1380" s="136"/>
    </row>
    <row r="1381" spans="1:5">
      <c r="A1381" s="135"/>
      <c r="B1381" s="136"/>
      <c r="C1381" s="136"/>
      <c r="D1381" s="138"/>
      <c r="E1381" s="136"/>
    </row>
    <row r="1382" spans="1:5">
      <c r="A1382" s="135"/>
      <c r="B1382" s="136"/>
      <c r="C1382" s="136"/>
      <c r="D1382" s="138"/>
      <c r="E1382" s="136"/>
    </row>
    <row r="1383" spans="1:5">
      <c r="A1383" s="135"/>
      <c r="B1383" s="136"/>
      <c r="C1383" s="136"/>
      <c r="D1383" s="138"/>
      <c r="E1383" s="136"/>
    </row>
    <row r="1384" spans="1:5">
      <c r="A1384" s="135"/>
      <c r="B1384" s="136"/>
      <c r="C1384" s="136"/>
      <c r="D1384" s="138"/>
      <c r="E1384" s="136"/>
    </row>
    <row r="1385" spans="1:5">
      <c r="A1385" s="135"/>
      <c r="B1385" s="136"/>
      <c r="C1385" s="136"/>
      <c r="D1385" s="138"/>
      <c r="E1385" s="136"/>
    </row>
    <row r="1386" spans="1:5">
      <c r="A1386" s="135"/>
      <c r="B1386" s="136"/>
      <c r="C1386" s="136"/>
      <c r="D1386" s="138"/>
      <c r="E1386" s="136"/>
    </row>
    <row r="1387" spans="1:5">
      <c r="A1387" s="135"/>
      <c r="B1387" s="136"/>
      <c r="C1387" s="136"/>
      <c r="D1387" s="138"/>
      <c r="E1387" s="136"/>
    </row>
    <row r="1388" spans="1:5">
      <c r="A1388" s="135"/>
      <c r="B1388" s="136"/>
      <c r="C1388" s="136"/>
      <c r="D1388" s="138"/>
      <c r="E1388" s="136"/>
    </row>
    <row r="1389" spans="1:5">
      <c r="A1389" s="135"/>
      <c r="B1389" s="136"/>
      <c r="C1389" s="136"/>
      <c r="D1389" s="138"/>
      <c r="E1389" s="136"/>
    </row>
    <row r="1390" spans="1:5">
      <c r="A1390" s="135"/>
      <c r="B1390" s="136"/>
      <c r="C1390" s="136"/>
      <c r="D1390" s="138"/>
      <c r="E1390" s="136"/>
    </row>
    <row r="1391" spans="1:5">
      <c r="A1391" s="135"/>
      <c r="B1391" s="136"/>
      <c r="C1391" s="136"/>
      <c r="D1391" s="138"/>
      <c r="E1391" s="136"/>
    </row>
    <row r="1392" spans="1:5">
      <c r="A1392" s="135"/>
      <c r="B1392" s="136"/>
      <c r="C1392" s="136"/>
      <c r="D1392" s="138"/>
      <c r="E1392" s="136"/>
    </row>
    <row r="1393" spans="1:5">
      <c r="A1393" s="135"/>
      <c r="B1393" s="136"/>
      <c r="C1393" s="136"/>
      <c r="D1393" s="138"/>
      <c r="E1393" s="136"/>
    </row>
    <row r="1394" spans="1:5">
      <c r="A1394" s="135"/>
      <c r="B1394" s="136"/>
      <c r="C1394" s="136"/>
      <c r="D1394" s="138"/>
      <c r="E1394" s="136"/>
    </row>
    <row r="1395" spans="1:5">
      <c r="A1395" s="135"/>
      <c r="B1395" s="136"/>
      <c r="C1395" s="136"/>
      <c r="D1395" s="138"/>
      <c r="E1395" s="136"/>
    </row>
    <row r="1396" spans="1:5">
      <c r="A1396" s="135"/>
      <c r="B1396" s="136"/>
      <c r="C1396" s="136"/>
      <c r="D1396" s="138"/>
      <c r="E1396" s="136"/>
    </row>
    <row r="1397" spans="1:5">
      <c r="A1397" s="135"/>
      <c r="B1397" s="136"/>
      <c r="C1397" s="136"/>
      <c r="D1397" s="138"/>
      <c r="E1397" s="136"/>
    </row>
    <row r="1398" spans="1:5">
      <c r="A1398" s="135"/>
      <c r="B1398" s="136"/>
      <c r="C1398" s="136"/>
      <c r="D1398" s="138"/>
      <c r="E1398" s="136"/>
    </row>
    <row r="1399" spans="1:5">
      <c r="A1399" s="135"/>
      <c r="B1399" s="136"/>
      <c r="C1399" s="136"/>
      <c r="D1399" s="138"/>
      <c r="E1399" s="136"/>
    </row>
    <row r="1400" spans="1:5">
      <c r="A1400" s="135"/>
      <c r="B1400" s="136"/>
      <c r="C1400" s="136"/>
      <c r="D1400" s="138"/>
      <c r="E1400" s="136"/>
    </row>
    <row r="1401" spans="1:5">
      <c r="A1401" s="135"/>
      <c r="B1401" s="136"/>
      <c r="C1401" s="136"/>
      <c r="D1401" s="138"/>
      <c r="E1401" s="136"/>
    </row>
    <row r="1402" spans="1:5">
      <c r="A1402" s="135"/>
      <c r="B1402" s="136"/>
      <c r="C1402" s="136"/>
      <c r="D1402" s="138"/>
      <c r="E1402" s="136"/>
    </row>
    <row r="1403" spans="1:5">
      <c r="A1403" s="135"/>
      <c r="B1403" s="136"/>
      <c r="C1403" s="136"/>
      <c r="D1403" s="138"/>
      <c r="E1403" s="136"/>
    </row>
    <row r="1404" spans="1:5">
      <c r="A1404" s="135"/>
      <c r="B1404" s="136"/>
      <c r="C1404" s="136"/>
      <c r="D1404" s="138"/>
      <c r="E1404" s="136"/>
    </row>
    <row r="1405" spans="1:5">
      <c r="A1405" s="135"/>
      <c r="B1405" s="136"/>
      <c r="C1405" s="136"/>
      <c r="D1405" s="138"/>
      <c r="E1405" s="136"/>
    </row>
    <row r="1406" spans="1:5">
      <c r="A1406" s="135"/>
      <c r="B1406" s="136"/>
      <c r="C1406" s="136"/>
      <c r="D1406" s="138"/>
      <c r="E1406" s="136"/>
    </row>
    <row r="1407" spans="1:5">
      <c r="A1407" s="135"/>
      <c r="B1407" s="136"/>
      <c r="C1407" s="136"/>
      <c r="D1407" s="138"/>
      <c r="E1407" s="136"/>
    </row>
    <row r="1408" spans="1:5">
      <c r="A1408" s="135"/>
      <c r="B1408" s="136"/>
      <c r="C1408" s="136"/>
      <c r="D1408" s="138"/>
      <c r="E1408" s="136"/>
    </row>
    <row r="1409" spans="1:5">
      <c r="A1409" s="135"/>
      <c r="B1409" s="136"/>
      <c r="C1409" s="136"/>
      <c r="D1409" s="138"/>
      <c r="E1409" s="136"/>
    </row>
    <row r="1410" spans="1:5">
      <c r="A1410" s="135"/>
      <c r="B1410" s="136"/>
      <c r="C1410" s="136"/>
      <c r="D1410" s="138"/>
      <c r="E1410" s="136"/>
    </row>
    <row r="1411" spans="1:5">
      <c r="A1411" s="135"/>
      <c r="B1411" s="136"/>
      <c r="C1411" s="136"/>
      <c r="D1411" s="138"/>
      <c r="E1411" s="136"/>
    </row>
    <row r="1412" spans="1:5">
      <c r="A1412" s="135"/>
      <c r="B1412" s="136"/>
      <c r="C1412" s="136"/>
      <c r="D1412" s="138"/>
      <c r="E1412" s="136"/>
    </row>
    <row r="1413" spans="1:5">
      <c r="A1413" s="135"/>
      <c r="B1413" s="136"/>
      <c r="C1413" s="136"/>
      <c r="D1413" s="138"/>
      <c r="E1413" s="136"/>
    </row>
    <row r="1414" spans="1:5">
      <c r="A1414" s="135"/>
      <c r="B1414" s="136"/>
      <c r="C1414" s="136"/>
      <c r="D1414" s="138"/>
      <c r="E1414" s="136"/>
    </row>
    <row r="1415" spans="1:5">
      <c r="A1415" s="135"/>
      <c r="B1415" s="136"/>
      <c r="C1415" s="136"/>
      <c r="D1415" s="138"/>
      <c r="E1415" s="136"/>
    </row>
    <row r="1416" spans="1:5">
      <c r="A1416" s="135"/>
      <c r="B1416" s="136"/>
      <c r="C1416" s="136"/>
      <c r="D1416" s="138"/>
      <c r="E1416" s="136"/>
    </row>
    <row r="1417" spans="1:5">
      <c r="A1417" s="135"/>
      <c r="B1417" s="136"/>
      <c r="C1417" s="136"/>
      <c r="D1417" s="138"/>
      <c r="E1417" s="136"/>
    </row>
    <row r="1418" spans="1:5">
      <c r="A1418" s="135"/>
      <c r="B1418" s="136"/>
      <c r="C1418" s="136"/>
      <c r="D1418" s="138"/>
      <c r="E1418" s="136"/>
    </row>
    <row r="1419" spans="1:5">
      <c r="A1419" s="135"/>
      <c r="B1419" s="136"/>
      <c r="C1419" s="136"/>
      <c r="D1419" s="138"/>
      <c r="E1419" s="136"/>
    </row>
    <row r="1420" spans="1:5">
      <c r="A1420" s="135"/>
      <c r="B1420" s="136"/>
      <c r="C1420" s="136"/>
      <c r="D1420" s="138"/>
      <c r="E1420" s="136"/>
    </row>
    <row r="1421" spans="1:5">
      <c r="A1421" s="135"/>
      <c r="B1421" s="136"/>
      <c r="C1421" s="136"/>
      <c r="D1421" s="138"/>
      <c r="E1421" s="136"/>
    </row>
    <row r="1422" spans="1:5">
      <c r="A1422" s="135"/>
      <c r="B1422" s="136"/>
      <c r="C1422" s="136"/>
      <c r="D1422" s="138"/>
      <c r="E1422" s="136"/>
    </row>
    <row r="1423" spans="1:5">
      <c r="A1423" s="135"/>
      <c r="B1423" s="136"/>
      <c r="C1423" s="136"/>
      <c r="D1423" s="138"/>
      <c r="E1423" s="136"/>
    </row>
    <row r="1424" spans="1:5">
      <c r="A1424" s="135"/>
      <c r="B1424" s="136"/>
      <c r="C1424" s="136"/>
      <c r="D1424" s="138"/>
      <c r="E1424" s="136"/>
    </row>
    <row r="1425" spans="1:5">
      <c r="A1425" s="135"/>
      <c r="B1425" s="136"/>
      <c r="C1425" s="136"/>
      <c r="D1425" s="138"/>
      <c r="E1425" s="136"/>
    </row>
    <row r="1426" spans="1:5">
      <c r="A1426" s="135"/>
      <c r="B1426" s="136"/>
      <c r="C1426" s="136"/>
      <c r="D1426" s="138"/>
      <c r="E1426" s="136"/>
    </row>
    <row r="1427" spans="1:5">
      <c r="A1427" s="135"/>
      <c r="B1427" s="136"/>
      <c r="C1427" s="136"/>
      <c r="D1427" s="138"/>
      <c r="E1427" s="136"/>
    </row>
    <row r="1428" spans="1:5">
      <c r="A1428" s="135"/>
      <c r="B1428" s="136"/>
      <c r="C1428" s="136"/>
      <c r="D1428" s="138"/>
      <c r="E1428" s="136"/>
    </row>
    <row r="1429" spans="1:5">
      <c r="A1429" s="135"/>
      <c r="B1429" s="136"/>
      <c r="C1429" s="136"/>
      <c r="D1429" s="138"/>
      <c r="E1429" s="136"/>
    </row>
    <row r="1430" spans="1:5">
      <c r="A1430" s="135"/>
      <c r="B1430" s="136"/>
      <c r="C1430" s="136"/>
      <c r="D1430" s="138"/>
      <c r="E1430" s="136"/>
    </row>
    <row r="1431" spans="1:5">
      <c r="A1431" s="135"/>
      <c r="B1431" s="136"/>
      <c r="C1431" s="136"/>
      <c r="D1431" s="138"/>
      <c r="E1431" s="136"/>
    </row>
    <row r="1432" spans="1:5">
      <c r="A1432" s="135"/>
      <c r="B1432" s="136"/>
      <c r="C1432" s="136"/>
      <c r="D1432" s="138"/>
      <c r="E1432" s="136"/>
    </row>
    <row r="1433" spans="1:5">
      <c r="A1433" s="135"/>
      <c r="B1433" s="136"/>
      <c r="C1433" s="136"/>
      <c r="D1433" s="138"/>
      <c r="E1433" s="136"/>
    </row>
    <row r="1434" spans="1:5">
      <c r="A1434" s="135"/>
      <c r="B1434" s="136"/>
      <c r="C1434" s="136"/>
      <c r="D1434" s="138"/>
      <c r="E1434" s="136"/>
    </row>
    <row r="1435" spans="1:5">
      <c r="A1435" s="135"/>
      <c r="B1435" s="136"/>
      <c r="C1435" s="136"/>
      <c r="D1435" s="138"/>
      <c r="E1435" s="136"/>
    </row>
    <row r="1436" spans="1:5">
      <c r="A1436" s="135"/>
      <c r="B1436" s="136"/>
      <c r="C1436" s="136"/>
      <c r="D1436" s="138"/>
      <c r="E1436" s="136"/>
    </row>
    <row r="1437" spans="1:5">
      <c r="A1437" s="135"/>
      <c r="B1437" s="136"/>
      <c r="C1437" s="136"/>
      <c r="D1437" s="138"/>
      <c r="E1437" s="136"/>
    </row>
    <row r="1438" spans="1:5">
      <c r="A1438" s="135"/>
      <c r="B1438" s="136"/>
      <c r="C1438" s="136"/>
      <c r="D1438" s="138"/>
      <c r="E1438" s="136"/>
    </row>
    <row r="1439" spans="1:5">
      <c r="A1439" s="135"/>
      <c r="B1439" s="136"/>
      <c r="C1439" s="136"/>
      <c r="D1439" s="138"/>
      <c r="E1439" s="136"/>
    </row>
    <row r="1440" spans="1:5">
      <c r="A1440" s="135"/>
      <c r="B1440" s="136"/>
      <c r="C1440" s="136"/>
      <c r="D1440" s="138"/>
      <c r="E1440" s="136"/>
    </row>
    <row r="1441" spans="1:5">
      <c r="A1441" s="135"/>
      <c r="B1441" s="136"/>
      <c r="C1441" s="136"/>
      <c r="D1441" s="138"/>
      <c r="E1441" s="136"/>
    </row>
    <row r="1442" spans="1:5">
      <c r="A1442" s="135"/>
      <c r="B1442" s="136"/>
      <c r="C1442" s="136"/>
      <c r="D1442" s="138"/>
      <c r="E1442" s="136"/>
    </row>
    <row r="1443" spans="1:5">
      <c r="A1443" s="135"/>
      <c r="B1443" s="136"/>
      <c r="C1443" s="136"/>
      <c r="D1443" s="138"/>
      <c r="E1443" s="136"/>
    </row>
    <row r="1444" spans="1:5">
      <c r="A1444" s="135"/>
      <c r="B1444" s="136"/>
      <c r="C1444" s="136"/>
      <c r="D1444" s="138"/>
      <c r="E1444" s="136"/>
    </row>
    <row r="1445" spans="1:5">
      <c r="A1445" s="135"/>
      <c r="B1445" s="136"/>
      <c r="C1445" s="136"/>
      <c r="D1445" s="138"/>
      <c r="E1445" s="136"/>
    </row>
    <row r="1446" spans="1:5">
      <c r="A1446" s="135"/>
      <c r="B1446" s="136"/>
      <c r="C1446" s="136"/>
      <c r="D1446" s="138"/>
      <c r="E1446" s="136"/>
    </row>
    <row r="1447" spans="1:5">
      <c r="A1447" s="135"/>
      <c r="B1447" s="136"/>
      <c r="C1447" s="136"/>
      <c r="D1447" s="138"/>
      <c r="E1447" s="136"/>
    </row>
    <row r="1448" spans="1:5">
      <c r="A1448" s="135"/>
      <c r="B1448" s="136"/>
      <c r="C1448" s="136"/>
      <c r="D1448" s="138"/>
      <c r="E1448" s="136"/>
    </row>
    <row r="1449" spans="1:5">
      <c r="A1449" s="135"/>
      <c r="B1449" s="136"/>
      <c r="C1449" s="136"/>
      <c r="D1449" s="138"/>
      <c r="E1449" s="136"/>
    </row>
    <row r="1450" spans="1:5">
      <c r="A1450" s="135"/>
      <c r="B1450" s="136"/>
      <c r="C1450" s="136"/>
      <c r="D1450" s="138"/>
      <c r="E1450" s="136"/>
    </row>
    <row r="1451" spans="1:5">
      <c r="A1451" s="135"/>
      <c r="B1451" s="136"/>
      <c r="C1451" s="136"/>
      <c r="D1451" s="138"/>
      <c r="E1451" s="136"/>
    </row>
    <row r="1452" spans="1:5">
      <c r="A1452" s="135"/>
      <c r="B1452" s="136"/>
      <c r="C1452" s="136"/>
      <c r="D1452" s="138"/>
      <c r="E1452" s="136"/>
    </row>
    <row r="1453" spans="1:5">
      <c r="A1453" s="135"/>
      <c r="B1453" s="136"/>
      <c r="C1453" s="136"/>
      <c r="D1453" s="138"/>
      <c r="E1453" s="136"/>
    </row>
    <row r="1454" spans="1:5">
      <c r="A1454" s="135"/>
      <c r="B1454" s="136"/>
      <c r="C1454" s="136"/>
      <c r="D1454" s="138"/>
      <c r="E1454" s="136"/>
    </row>
    <row r="1455" spans="1:5">
      <c r="A1455" s="135"/>
      <c r="B1455" s="136"/>
      <c r="C1455" s="136"/>
      <c r="D1455" s="138"/>
      <c r="E1455" s="136"/>
    </row>
    <row r="1456" spans="1:5">
      <c r="A1456" s="135"/>
      <c r="B1456" s="136"/>
      <c r="C1456" s="136"/>
      <c r="D1456" s="138"/>
      <c r="E1456" s="136"/>
    </row>
    <row r="1457" spans="1:5">
      <c r="A1457" s="135"/>
      <c r="B1457" s="136"/>
      <c r="C1457" s="136"/>
      <c r="D1457" s="138"/>
      <c r="E1457" s="136"/>
    </row>
    <row r="1458" spans="1:5">
      <c r="A1458" s="135"/>
      <c r="B1458" s="136"/>
      <c r="C1458" s="136"/>
      <c r="D1458" s="138"/>
      <c r="E1458" s="136"/>
    </row>
    <row r="1459" spans="1:5">
      <c r="A1459" s="135"/>
      <c r="B1459" s="136"/>
      <c r="C1459" s="136"/>
      <c r="D1459" s="138"/>
      <c r="E1459" s="136"/>
    </row>
    <row r="1460" spans="1:5">
      <c r="A1460" s="135"/>
      <c r="B1460" s="136"/>
      <c r="C1460" s="136"/>
      <c r="D1460" s="138"/>
      <c r="E1460" s="136"/>
    </row>
    <row r="1461" spans="1:5">
      <c r="A1461" s="135"/>
      <c r="B1461" s="136"/>
      <c r="C1461" s="136"/>
      <c r="D1461" s="138"/>
      <c r="E1461" s="136"/>
    </row>
    <row r="1462" spans="1:5">
      <c r="A1462" s="135"/>
      <c r="B1462" s="136"/>
      <c r="C1462" s="136"/>
      <c r="D1462" s="138"/>
      <c r="E1462" s="136"/>
    </row>
    <row r="1463" spans="1:5">
      <c r="A1463" s="135"/>
      <c r="B1463" s="136"/>
      <c r="C1463" s="136"/>
      <c r="D1463" s="138"/>
      <c r="E1463" s="136"/>
    </row>
    <row r="1464" spans="1:5">
      <c r="A1464" s="135"/>
      <c r="B1464" s="136"/>
      <c r="C1464" s="136"/>
      <c r="D1464" s="138"/>
      <c r="E1464" s="136"/>
    </row>
    <row r="1465" spans="1:5">
      <c r="A1465" s="135"/>
      <c r="B1465" s="136"/>
      <c r="C1465" s="136"/>
      <c r="D1465" s="138"/>
      <c r="E1465" s="136"/>
    </row>
    <row r="1466" spans="1:5">
      <c r="A1466" s="135"/>
      <c r="B1466" s="136"/>
      <c r="C1466" s="136"/>
      <c r="D1466" s="138"/>
      <c r="E1466" s="136"/>
    </row>
    <row r="1467" spans="1:5">
      <c r="A1467" s="135"/>
      <c r="B1467" s="136"/>
      <c r="C1467" s="136"/>
      <c r="D1467" s="138"/>
      <c r="E1467" s="136"/>
    </row>
    <row r="1468" spans="1:5">
      <c r="A1468" s="135"/>
      <c r="B1468" s="136"/>
      <c r="C1468" s="136"/>
      <c r="D1468" s="138"/>
      <c r="E1468" s="136"/>
    </row>
    <row r="1469" spans="1:5">
      <c r="A1469" s="135"/>
      <c r="B1469" s="136"/>
      <c r="C1469" s="136"/>
      <c r="D1469" s="138"/>
      <c r="E1469" s="136"/>
    </row>
    <row r="1470" spans="1:5">
      <c r="A1470" s="135"/>
      <c r="B1470" s="136"/>
      <c r="C1470" s="136"/>
      <c r="D1470" s="138"/>
      <c r="E1470" s="136"/>
    </row>
    <row r="1471" spans="1:5">
      <c r="A1471" s="135"/>
      <c r="B1471" s="136"/>
      <c r="C1471" s="136"/>
      <c r="D1471" s="138"/>
      <c r="E1471" s="136"/>
    </row>
    <row r="1472" spans="1:5">
      <c r="A1472" s="135"/>
      <c r="B1472" s="136"/>
      <c r="C1472" s="136"/>
      <c r="D1472" s="138"/>
      <c r="E1472" s="136"/>
    </row>
    <row r="1473" spans="1:5">
      <c r="A1473" s="135"/>
      <c r="B1473" s="136"/>
      <c r="C1473" s="136"/>
      <c r="D1473" s="138"/>
      <c r="E1473" s="136"/>
    </row>
    <row r="1474" spans="1:5">
      <c r="A1474" s="135"/>
      <c r="B1474" s="136"/>
      <c r="C1474" s="136"/>
      <c r="D1474" s="138"/>
      <c r="E1474" s="136"/>
    </row>
    <row r="1475" spans="1:5">
      <c r="A1475" s="135"/>
      <c r="B1475" s="136"/>
      <c r="C1475" s="136"/>
      <c r="D1475" s="138"/>
      <c r="E1475" s="136"/>
    </row>
    <row r="1476" spans="1:5">
      <c r="A1476" s="135"/>
      <c r="B1476" s="136"/>
      <c r="C1476" s="136"/>
      <c r="D1476" s="138"/>
      <c r="E1476" s="136"/>
    </row>
    <row r="1477" spans="1:5">
      <c r="A1477" s="135"/>
      <c r="B1477" s="136"/>
      <c r="C1477" s="136"/>
      <c r="D1477" s="138"/>
      <c r="E1477" s="136"/>
    </row>
    <row r="1478" spans="1:5">
      <c r="A1478" s="135"/>
      <c r="B1478" s="136"/>
      <c r="C1478" s="136"/>
      <c r="D1478" s="138"/>
      <c r="E1478" s="136"/>
    </row>
    <row r="1479" spans="1:5">
      <c r="A1479" s="135"/>
      <c r="B1479" s="136"/>
      <c r="C1479" s="136"/>
      <c r="D1479" s="138"/>
      <c r="E1479" s="136"/>
    </row>
    <row r="1480" spans="1:5">
      <c r="A1480" s="135"/>
      <c r="B1480" s="136"/>
      <c r="C1480" s="136"/>
      <c r="D1480" s="138"/>
      <c r="E1480" s="136"/>
    </row>
    <row r="1481" spans="1:5">
      <c r="A1481" s="135"/>
      <c r="B1481" s="136"/>
      <c r="C1481" s="136"/>
      <c r="D1481" s="138"/>
      <c r="E1481" s="136"/>
    </row>
    <row r="1482" spans="1:5">
      <c r="A1482" s="135"/>
      <c r="B1482" s="136"/>
      <c r="C1482" s="136"/>
      <c r="D1482" s="138"/>
      <c r="E1482" s="136"/>
    </row>
    <row r="1483" spans="1:5">
      <c r="A1483" s="135"/>
      <c r="B1483" s="136"/>
      <c r="C1483" s="136"/>
      <c r="D1483" s="138"/>
      <c r="E1483" s="136"/>
    </row>
    <row r="1484" spans="1:5">
      <c r="A1484" s="135"/>
      <c r="B1484" s="136"/>
      <c r="C1484" s="136"/>
      <c r="D1484" s="138"/>
      <c r="E1484" s="136"/>
    </row>
    <row r="1485" spans="1:5">
      <c r="A1485" s="135"/>
      <c r="B1485" s="136"/>
      <c r="C1485" s="136"/>
      <c r="D1485" s="138"/>
      <c r="E1485" s="136"/>
    </row>
    <row r="1486" spans="1:5">
      <c r="A1486" s="135"/>
      <c r="B1486" s="136"/>
      <c r="C1486" s="136"/>
      <c r="D1486" s="138"/>
      <c r="E1486" s="136"/>
    </row>
    <row r="1487" spans="1:5">
      <c r="A1487" s="135"/>
      <c r="B1487" s="136"/>
      <c r="C1487" s="136"/>
      <c r="D1487" s="138"/>
      <c r="E1487" s="136"/>
    </row>
    <row r="1488" spans="1:5">
      <c r="A1488" s="135"/>
      <c r="B1488" s="136"/>
      <c r="C1488" s="136"/>
      <c r="D1488" s="138"/>
      <c r="E1488" s="136"/>
    </row>
    <row r="1489" spans="1:5">
      <c r="A1489" s="135"/>
      <c r="B1489" s="136"/>
      <c r="C1489" s="136"/>
      <c r="D1489" s="138"/>
      <c r="E1489" s="136"/>
    </row>
    <row r="1490" spans="1:5">
      <c r="A1490" s="135"/>
      <c r="B1490" s="136"/>
      <c r="C1490" s="136"/>
      <c r="D1490" s="138"/>
      <c r="E1490" s="136"/>
    </row>
    <row r="1491" spans="1:5">
      <c r="A1491" s="135"/>
      <c r="B1491" s="136"/>
      <c r="C1491" s="136"/>
      <c r="D1491" s="138"/>
      <c r="E1491" s="136"/>
    </row>
    <row r="1492" spans="1:5">
      <c r="A1492" s="135"/>
      <c r="B1492" s="136"/>
      <c r="C1492" s="136"/>
      <c r="D1492" s="138"/>
      <c r="E1492" s="136"/>
    </row>
    <row r="1493" spans="1:5">
      <c r="A1493" s="135"/>
      <c r="B1493" s="136"/>
      <c r="C1493" s="136"/>
      <c r="D1493" s="138"/>
      <c r="E1493" s="136"/>
    </row>
    <row r="1494" spans="1:5">
      <c r="A1494" s="135"/>
      <c r="B1494" s="136"/>
      <c r="C1494" s="136"/>
      <c r="D1494" s="138"/>
      <c r="E1494" s="136"/>
    </row>
    <row r="1495" spans="1:5">
      <c r="A1495" s="135"/>
      <c r="B1495" s="136"/>
      <c r="C1495" s="136"/>
      <c r="D1495" s="138"/>
      <c r="E1495" s="136"/>
    </row>
    <row r="1496" spans="1:5">
      <c r="A1496" s="135"/>
      <c r="B1496" s="136"/>
      <c r="C1496" s="136"/>
      <c r="D1496" s="138"/>
      <c r="E1496" s="136"/>
    </row>
    <row r="1497" spans="1:5">
      <c r="A1497" s="135"/>
      <c r="B1497" s="136"/>
      <c r="C1497" s="136"/>
      <c r="D1497" s="138"/>
      <c r="E1497" s="136"/>
    </row>
    <row r="1498" spans="1:5">
      <c r="A1498" s="135"/>
      <c r="B1498" s="136"/>
      <c r="C1498" s="136"/>
      <c r="D1498" s="138"/>
      <c r="E1498" s="136"/>
    </row>
    <row r="1499" spans="1:5">
      <c r="A1499" s="135"/>
      <c r="B1499" s="136"/>
      <c r="C1499" s="136"/>
      <c r="D1499" s="138"/>
      <c r="E1499" s="136"/>
    </row>
    <row r="1500" spans="1:5">
      <c r="A1500" s="135"/>
      <c r="B1500" s="136"/>
      <c r="C1500" s="136"/>
      <c r="D1500" s="138"/>
      <c r="E1500" s="136"/>
    </row>
    <row r="1501" spans="1:5">
      <c r="A1501" s="135"/>
      <c r="B1501" s="136"/>
      <c r="C1501" s="136"/>
      <c r="D1501" s="138"/>
      <c r="E1501" s="136"/>
    </row>
    <row r="1502" spans="1:5">
      <c r="A1502" s="135"/>
      <c r="B1502" s="136"/>
      <c r="C1502" s="136"/>
      <c r="D1502" s="138"/>
      <c r="E1502" s="136"/>
    </row>
    <row r="1503" spans="1:5">
      <c r="A1503" s="135"/>
      <c r="B1503" s="136"/>
      <c r="C1503" s="136"/>
      <c r="D1503" s="138"/>
      <c r="E1503" s="136"/>
    </row>
    <row r="1504" spans="1:5">
      <c r="A1504" s="135"/>
      <c r="B1504" s="136"/>
      <c r="C1504" s="136"/>
      <c r="D1504" s="138"/>
      <c r="E1504" s="136"/>
    </row>
    <row r="1505" spans="1:5">
      <c r="A1505" s="135"/>
      <c r="B1505" s="136"/>
      <c r="C1505" s="136"/>
      <c r="D1505" s="138"/>
      <c r="E1505" s="136"/>
    </row>
    <row r="1506" spans="1:5">
      <c r="A1506" s="135"/>
      <c r="B1506" s="136"/>
      <c r="C1506" s="136"/>
      <c r="D1506" s="138"/>
      <c r="E1506" s="136"/>
    </row>
    <row r="1507" spans="1:5">
      <c r="A1507" s="135"/>
      <c r="B1507" s="136"/>
      <c r="C1507" s="136"/>
      <c r="D1507" s="138"/>
      <c r="E1507" s="136"/>
    </row>
    <row r="1508" spans="1:5">
      <c r="A1508" s="135"/>
      <c r="B1508" s="136"/>
      <c r="C1508" s="136"/>
      <c r="D1508" s="138"/>
      <c r="E1508" s="136"/>
    </row>
    <row r="1509" spans="1:5">
      <c r="A1509" s="135"/>
      <c r="B1509" s="136"/>
      <c r="C1509" s="136"/>
      <c r="D1509" s="138"/>
      <c r="E1509" s="136"/>
    </row>
    <row r="1510" spans="1:5">
      <c r="A1510" s="135"/>
      <c r="B1510" s="136"/>
      <c r="C1510" s="136"/>
      <c r="D1510" s="138"/>
      <c r="E1510" s="136"/>
    </row>
    <row r="1511" spans="1:5">
      <c r="A1511" s="135"/>
      <c r="B1511" s="136"/>
      <c r="C1511" s="136"/>
      <c r="D1511" s="138"/>
      <c r="E1511" s="136"/>
    </row>
    <row r="1512" spans="1:5">
      <c r="A1512" s="135"/>
      <c r="B1512" s="136"/>
      <c r="C1512" s="136"/>
      <c r="D1512" s="138"/>
      <c r="E1512" s="136"/>
    </row>
    <row r="1513" spans="1:5">
      <c r="A1513" s="135"/>
      <c r="B1513" s="136"/>
      <c r="C1513" s="136"/>
      <c r="D1513" s="138"/>
      <c r="E1513" s="136"/>
    </row>
    <row r="1514" spans="1:5">
      <c r="A1514" s="135"/>
      <c r="B1514" s="136"/>
      <c r="C1514" s="136"/>
      <c r="D1514" s="138"/>
      <c r="E1514" s="136"/>
    </row>
    <row r="1515" spans="1:5">
      <c r="A1515" s="135"/>
      <c r="B1515" s="136"/>
      <c r="C1515" s="136"/>
      <c r="D1515" s="138"/>
      <c r="E1515" s="136"/>
    </row>
    <row r="1516" spans="1:5">
      <c r="A1516" s="135"/>
      <c r="B1516" s="136"/>
      <c r="C1516" s="136"/>
      <c r="D1516" s="138"/>
      <c r="E1516" s="136"/>
    </row>
    <row r="1517" spans="1:5">
      <c r="A1517" s="135"/>
      <c r="B1517" s="136"/>
      <c r="C1517" s="136"/>
      <c r="D1517" s="138"/>
      <c r="E1517" s="136"/>
    </row>
    <row r="1518" spans="1:5">
      <c r="A1518" s="135"/>
      <c r="B1518" s="136"/>
      <c r="C1518" s="136"/>
      <c r="D1518" s="138"/>
      <c r="E1518" s="136"/>
    </row>
    <row r="1519" spans="1:5">
      <c r="A1519" s="135"/>
      <c r="B1519" s="136"/>
      <c r="C1519" s="136"/>
      <c r="D1519" s="138"/>
      <c r="E1519" s="136"/>
    </row>
    <row r="1520" spans="1:5">
      <c r="A1520" s="135"/>
      <c r="B1520" s="136"/>
      <c r="C1520" s="136"/>
      <c r="D1520" s="138"/>
      <c r="E1520" s="136"/>
    </row>
    <row r="1521" spans="1:5">
      <c r="A1521" s="135"/>
      <c r="B1521" s="136"/>
      <c r="C1521" s="136"/>
      <c r="D1521" s="138"/>
      <c r="E1521" s="136"/>
    </row>
    <row r="1522" spans="1:5">
      <c r="A1522" s="135"/>
      <c r="B1522" s="136"/>
      <c r="C1522" s="136"/>
      <c r="D1522" s="138"/>
      <c r="E1522" s="136"/>
    </row>
    <row r="1523" spans="1:5">
      <c r="A1523" s="135"/>
      <c r="B1523" s="136"/>
      <c r="C1523" s="136"/>
      <c r="D1523" s="138"/>
      <c r="E1523" s="136"/>
    </row>
    <row r="1524" spans="1:5">
      <c r="A1524" s="135"/>
      <c r="B1524" s="136"/>
      <c r="C1524" s="136"/>
      <c r="D1524" s="138"/>
      <c r="E1524" s="136"/>
    </row>
    <row r="1525" spans="1:5">
      <c r="A1525" s="135"/>
      <c r="B1525" s="136"/>
      <c r="C1525" s="136"/>
      <c r="D1525" s="138"/>
      <c r="E1525" s="136"/>
    </row>
    <row r="1526" spans="1:5">
      <c r="A1526" s="135"/>
      <c r="B1526" s="136"/>
      <c r="C1526" s="136"/>
      <c r="D1526" s="138"/>
      <c r="E1526" s="136"/>
    </row>
    <row r="1527" spans="1:5">
      <c r="A1527" s="135"/>
      <c r="B1527" s="136"/>
      <c r="C1527" s="136"/>
      <c r="D1527" s="138"/>
      <c r="E1527" s="136"/>
    </row>
    <row r="1528" spans="1:5">
      <c r="A1528" s="135"/>
      <c r="B1528" s="136"/>
      <c r="C1528" s="136"/>
      <c r="D1528" s="138"/>
      <c r="E1528" s="136"/>
    </row>
    <row r="1529" spans="1:5">
      <c r="A1529" s="135"/>
      <c r="B1529" s="136"/>
      <c r="C1529" s="136"/>
      <c r="D1529" s="138"/>
      <c r="E1529" s="136"/>
    </row>
    <row r="1530" spans="1:5">
      <c r="A1530" s="135"/>
      <c r="B1530" s="136"/>
      <c r="C1530" s="136"/>
      <c r="D1530" s="138"/>
      <c r="E1530" s="136"/>
    </row>
    <row r="1531" spans="1:5">
      <c r="A1531" s="135"/>
      <c r="B1531" s="136"/>
      <c r="C1531" s="136"/>
      <c r="D1531" s="138"/>
      <c r="E1531" s="136"/>
    </row>
    <row r="1532" spans="1:5">
      <c r="A1532" s="135"/>
      <c r="B1532" s="136"/>
      <c r="C1532" s="136"/>
      <c r="D1532" s="138"/>
      <c r="E1532" s="136"/>
    </row>
    <row r="1533" spans="1:5">
      <c r="A1533" s="135"/>
      <c r="B1533" s="136"/>
      <c r="C1533" s="136"/>
      <c r="D1533" s="138"/>
      <c r="E1533" s="136"/>
    </row>
    <row r="1534" spans="1:5">
      <c r="A1534" s="135"/>
      <c r="B1534" s="136"/>
      <c r="C1534" s="136"/>
      <c r="D1534" s="138"/>
      <c r="E1534" s="136"/>
    </row>
    <row r="1535" spans="1:5">
      <c r="A1535" s="135"/>
      <c r="B1535" s="136"/>
      <c r="C1535" s="136"/>
      <c r="D1535" s="138"/>
      <c r="E1535" s="136"/>
    </row>
    <row r="1536" spans="1:5">
      <c r="A1536" s="135"/>
      <c r="B1536" s="136"/>
      <c r="C1536" s="136"/>
      <c r="D1536" s="138"/>
      <c r="E1536" s="136"/>
    </row>
    <row r="1537" spans="1:5">
      <c r="A1537" s="135"/>
      <c r="B1537" s="136"/>
      <c r="C1537" s="136"/>
      <c r="D1537" s="138"/>
      <c r="E1537" s="136"/>
    </row>
    <row r="1538" spans="1:5">
      <c r="A1538" s="135"/>
      <c r="B1538" s="136"/>
      <c r="C1538" s="136"/>
      <c r="D1538" s="138"/>
      <c r="E1538" s="136"/>
    </row>
    <row r="1539" spans="1:5">
      <c r="A1539" s="135"/>
      <c r="B1539" s="136"/>
      <c r="C1539" s="136"/>
      <c r="D1539" s="138"/>
      <c r="E1539" s="136"/>
    </row>
    <row r="1540" spans="1:5">
      <c r="A1540" s="135"/>
      <c r="B1540" s="136"/>
      <c r="C1540" s="136"/>
      <c r="D1540" s="138"/>
      <c r="E1540" s="136"/>
    </row>
    <row r="1541" spans="1:5">
      <c r="A1541" s="135"/>
      <c r="B1541" s="136"/>
      <c r="C1541" s="136"/>
      <c r="D1541" s="138"/>
      <c r="E1541" s="136"/>
    </row>
    <row r="1542" spans="1:5">
      <c r="A1542" s="135"/>
      <c r="B1542" s="136"/>
      <c r="C1542" s="136"/>
      <c r="D1542" s="138"/>
      <c r="E1542" s="136"/>
    </row>
    <row r="1543" spans="1:5">
      <c r="A1543" s="135"/>
      <c r="B1543" s="136"/>
      <c r="C1543" s="136"/>
      <c r="D1543" s="138"/>
      <c r="E1543" s="136"/>
    </row>
    <row r="1544" spans="1:5">
      <c r="A1544" s="135"/>
      <c r="B1544" s="136"/>
      <c r="C1544" s="136"/>
      <c r="D1544" s="138"/>
      <c r="E1544" s="136"/>
    </row>
    <row r="1545" spans="1:5">
      <c r="A1545" s="135"/>
      <c r="B1545" s="136"/>
      <c r="C1545" s="136"/>
      <c r="D1545" s="138"/>
      <c r="E1545" s="136"/>
    </row>
    <row r="1546" spans="1:5">
      <c r="A1546" s="135"/>
      <c r="B1546" s="136"/>
      <c r="C1546" s="136"/>
      <c r="D1546" s="138"/>
      <c r="E1546" s="136"/>
    </row>
    <row r="1547" spans="1:5">
      <c r="A1547" s="135"/>
      <c r="B1547" s="136"/>
      <c r="C1547" s="136"/>
      <c r="D1547" s="138"/>
      <c r="E1547" s="136"/>
    </row>
    <row r="1548" spans="1:5">
      <c r="A1548" s="135"/>
      <c r="B1548" s="136"/>
      <c r="C1548" s="136"/>
      <c r="D1548" s="138"/>
      <c r="E1548" s="136"/>
    </row>
    <row r="1549" spans="1:5">
      <c r="A1549" s="135"/>
      <c r="B1549" s="136"/>
      <c r="C1549" s="136"/>
      <c r="D1549" s="138"/>
      <c r="E1549" s="136"/>
    </row>
    <row r="1550" spans="1:5">
      <c r="A1550" s="135"/>
      <c r="B1550" s="136"/>
      <c r="C1550" s="136"/>
      <c r="D1550" s="138"/>
      <c r="E1550" s="136"/>
    </row>
    <row r="1551" spans="1:5">
      <c r="A1551" s="135"/>
      <c r="B1551" s="136"/>
      <c r="C1551" s="136"/>
      <c r="D1551" s="138"/>
      <c r="E1551" s="136"/>
    </row>
    <row r="1552" spans="1:5">
      <c r="A1552" s="135"/>
      <c r="B1552" s="136"/>
      <c r="C1552" s="136"/>
      <c r="D1552" s="138"/>
      <c r="E1552" s="136"/>
    </row>
    <row r="1553" spans="1:5">
      <c r="A1553" s="135"/>
      <c r="B1553" s="136"/>
      <c r="C1553" s="136"/>
      <c r="D1553" s="138"/>
      <c r="E1553" s="136"/>
    </row>
    <row r="1554" spans="1:5">
      <c r="A1554" s="135"/>
      <c r="B1554" s="136"/>
      <c r="C1554" s="136"/>
      <c r="D1554" s="138"/>
      <c r="E1554" s="136"/>
    </row>
    <row r="1555" spans="1:5">
      <c r="A1555" s="135"/>
      <c r="B1555" s="136"/>
      <c r="C1555" s="136"/>
      <c r="D1555" s="138"/>
      <c r="E1555" s="136"/>
    </row>
    <row r="1556" spans="1:5">
      <c r="A1556" s="135"/>
      <c r="B1556" s="136"/>
      <c r="C1556" s="136"/>
      <c r="D1556" s="138"/>
      <c r="E1556" s="136"/>
    </row>
    <row r="1557" spans="1:5">
      <c r="A1557" s="135"/>
      <c r="B1557" s="136"/>
      <c r="C1557" s="136"/>
      <c r="D1557" s="138"/>
      <c r="E1557" s="136"/>
    </row>
    <row r="1558" spans="1:5">
      <c r="A1558" s="135"/>
      <c r="B1558" s="136"/>
      <c r="C1558" s="136"/>
      <c r="D1558" s="138"/>
      <c r="E1558" s="136"/>
    </row>
    <row r="1559" spans="1:5">
      <c r="A1559" s="135"/>
      <c r="B1559" s="136"/>
      <c r="C1559" s="136"/>
      <c r="D1559" s="138"/>
      <c r="E1559" s="136"/>
    </row>
    <row r="1560" spans="1:5">
      <c r="A1560" s="135"/>
      <c r="B1560" s="136"/>
      <c r="C1560" s="136"/>
      <c r="D1560" s="138"/>
      <c r="E1560" s="136"/>
    </row>
    <row r="1561" spans="1:5">
      <c r="A1561" s="135"/>
      <c r="B1561" s="136"/>
      <c r="C1561" s="136"/>
      <c r="D1561" s="138"/>
      <c r="E1561" s="136"/>
    </row>
    <row r="1562" spans="1:5">
      <c r="A1562" s="135"/>
      <c r="B1562" s="136"/>
      <c r="C1562" s="136"/>
      <c r="D1562" s="138"/>
      <c r="E1562" s="136"/>
    </row>
    <row r="1563" spans="1:5">
      <c r="A1563" s="135"/>
      <c r="B1563" s="136"/>
      <c r="C1563" s="136"/>
      <c r="D1563" s="138"/>
      <c r="E1563" s="136"/>
    </row>
    <row r="1564" spans="1:5">
      <c r="A1564" s="135"/>
      <c r="B1564" s="136"/>
      <c r="C1564" s="136"/>
      <c r="D1564" s="138"/>
      <c r="E1564" s="136"/>
    </row>
    <row r="1565" spans="1:5">
      <c r="A1565" s="135"/>
      <c r="B1565" s="136"/>
      <c r="C1565" s="136"/>
      <c r="D1565" s="138"/>
      <c r="E1565" s="136"/>
    </row>
    <row r="1566" spans="1:5">
      <c r="A1566" s="135"/>
      <c r="B1566" s="136"/>
      <c r="C1566" s="136"/>
      <c r="D1566" s="138"/>
      <c r="E1566" s="136"/>
    </row>
    <row r="1567" spans="1:5">
      <c r="A1567" s="135"/>
      <c r="B1567" s="136"/>
      <c r="C1567" s="136"/>
      <c r="D1567" s="138"/>
      <c r="E1567" s="136"/>
    </row>
    <row r="1568" spans="1:5">
      <c r="A1568" s="135"/>
      <c r="B1568" s="136"/>
      <c r="C1568" s="136"/>
      <c r="D1568" s="138"/>
      <c r="E1568" s="136"/>
    </row>
    <row r="1569" spans="1:5">
      <c r="A1569" s="135"/>
      <c r="B1569" s="136"/>
      <c r="C1569" s="136"/>
      <c r="D1569" s="138"/>
      <c r="E1569" s="136"/>
    </row>
    <row r="1570" spans="1:5">
      <c r="A1570" s="135"/>
      <c r="B1570" s="136"/>
      <c r="C1570" s="136"/>
      <c r="D1570" s="138"/>
      <c r="E1570" s="136"/>
    </row>
    <row r="1571" spans="1:5">
      <c r="A1571" s="135"/>
      <c r="B1571" s="136"/>
      <c r="C1571" s="136"/>
      <c r="D1571" s="138"/>
      <c r="E1571" s="136"/>
    </row>
    <row r="1572" spans="1:5">
      <c r="A1572" s="135"/>
      <c r="B1572" s="136"/>
      <c r="C1572" s="136"/>
      <c r="D1572" s="138"/>
      <c r="E1572" s="136"/>
    </row>
    <row r="1573" spans="1:5">
      <c r="A1573" s="135"/>
      <c r="B1573" s="136"/>
      <c r="C1573" s="136"/>
      <c r="D1573" s="138"/>
      <c r="E1573" s="136"/>
    </row>
    <row r="1574" spans="1:5">
      <c r="A1574" s="135"/>
      <c r="B1574" s="136"/>
      <c r="C1574" s="136"/>
      <c r="D1574" s="138"/>
      <c r="E1574" s="136"/>
    </row>
    <row r="1575" spans="1:5">
      <c r="A1575" s="135"/>
      <c r="B1575" s="136"/>
      <c r="C1575" s="136"/>
      <c r="D1575" s="138"/>
      <c r="E1575" s="136"/>
    </row>
    <row r="1576" spans="1:5">
      <c r="A1576" s="135"/>
      <c r="B1576" s="136"/>
      <c r="C1576" s="136"/>
      <c r="D1576" s="138"/>
      <c r="E1576" s="136"/>
    </row>
    <row r="1577" spans="1:5">
      <c r="A1577" s="135"/>
      <c r="B1577" s="136"/>
      <c r="C1577" s="136"/>
      <c r="D1577" s="138"/>
      <c r="E1577" s="136"/>
    </row>
    <row r="1578" spans="1:5">
      <c r="A1578" s="135"/>
      <c r="B1578" s="136"/>
      <c r="C1578" s="136"/>
      <c r="D1578" s="138"/>
      <c r="E1578" s="136"/>
    </row>
    <row r="1579" spans="1:5">
      <c r="A1579" s="135"/>
      <c r="B1579" s="136"/>
      <c r="C1579" s="136"/>
      <c r="D1579" s="138"/>
      <c r="E1579" s="136"/>
    </row>
    <row r="1580" spans="1:5">
      <c r="A1580" s="135"/>
      <c r="B1580" s="136"/>
      <c r="C1580" s="136"/>
      <c r="D1580" s="138"/>
      <c r="E1580" s="136"/>
    </row>
    <row r="1581" spans="1:5">
      <c r="A1581" s="135"/>
      <c r="B1581" s="136"/>
      <c r="C1581" s="136"/>
      <c r="D1581" s="138"/>
      <c r="E1581" s="136"/>
    </row>
    <row r="1582" spans="1:5">
      <c r="A1582" s="135"/>
      <c r="B1582" s="136"/>
      <c r="C1582" s="136"/>
      <c r="D1582" s="138"/>
      <c r="E1582" s="136"/>
    </row>
    <row r="1583" spans="1:5">
      <c r="A1583" s="135"/>
      <c r="B1583" s="136"/>
      <c r="C1583" s="136"/>
      <c r="D1583" s="138"/>
      <c r="E1583" s="136"/>
    </row>
    <row r="1584" spans="1:5">
      <c r="A1584" s="135"/>
      <c r="B1584" s="136"/>
      <c r="C1584" s="136"/>
      <c r="D1584" s="138"/>
      <c r="E1584" s="136"/>
    </row>
    <row r="1585" spans="1:5">
      <c r="A1585" s="135"/>
      <c r="B1585" s="136"/>
      <c r="C1585" s="136"/>
      <c r="D1585" s="138"/>
      <c r="E1585" s="136"/>
    </row>
    <row r="1586" spans="1:5">
      <c r="A1586" s="135"/>
      <c r="B1586" s="136"/>
      <c r="C1586" s="136"/>
      <c r="D1586" s="138"/>
      <c r="E1586" s="136"/>
    </row>
    <row r="1587" spans="1:5">
      <c r="A1587" s="135"/>
      <c r="B1587" s="136"/>
      <c r="C1587" s="136"/>
      <c r="D1587" s="138"/>
      <c r="E1587" s="136"/>
    </row>
    <row r="1588" spans="1:5">
      <c r="A1588" s="135"/>
      <c r="B1588" s="136"/>
      <c r="C1588" s="136"/>
      <c r="D1588" s="138"/>
      <c r="E1588" s="136"/>
    </row>
    <row r="1589" spans="1:5">
      <c r="A1589" s="135"/>
      <c r="B1589" s="136"/>
      <c r="C1589" s="136"/>
      <c r="D1589" s="138"/>
      <c r="E1589" s="136"/>
    </row>
    <row r="1590" spans="1:5">
      <c r="A1590" s="135"/>
      <c r="B1590" s="136"/>
      <c r="C1590" s="136"/>
      <c r="D1590" s="138"/>
      <c r="E1590" s="136"/>
    </row>
    <row r="1591" spans="1:5">
      <c r="A1591" s="135"/>
      <c r="B1591" s="136"/>
      <c r="C1591" s="136"/>
      <c r="D1591" s="138"/>
      <c r="E1591" s="136"/>
    </row>
    <row r="1592" spans="1:5">
      <c r="A1592" s="135"/>
      <c r="B1592" s="136"/>
      <c r="C1592" s="136"/>
      <c r="D1592" s="138"/>
      <c r="E1592" s="136"/>
    </row>
    <row r="1593" spans="1:5">
      <c r="A1593" s="135"/>
      <c r="B1593" s="136"/>
      <c r="C1593" s="136"/>
      <c r="D1593" s="138"/>
      <c r="E1593" s="136"/>
    </row>
    <row r="1594" spans="1:5">
      <c r="A1594" s="135"/>
      <c r="B1594" s="136"/>
      <c r="C1594" s="136"/>
      <c r="D1594" s="138"/>
      <c r="E1594" s="136"/>
    </row>
    <row r="1595" spans="1:5">
      <c r="A1595" s="135"/>
      <c r="B1595" s="136"/>
      <c r="C1595" s="136"/>
      <c r="D1595" s="138"/>
      <c r="E1595" s="136"/>
    </row>
    <row r="1596" spans="1:5">
      <c r="A1596" s="135"/>
      <c r="B1596" s="136"/>
      <c r="C1596" s="136"/>
      <c r="D1596" s="138"/>
      <c r="E1596" s="136"/>
    </row>
    <row r="1597" spans="1:5">
      <c r="A1597" s="135"/>
      <c r="B1597" s="136"/>
      <c r="C1597" s="136"/>
      <c r="D1597" s="138"/>
      <c r="E1597" s="136"/>
    </row>
    <row r="1598" spans="1:5">
      <c r="A1598" s="135"/>
      <c r="B1598" s="136"/>
      <c r="C1598" s="136"/>
      <c r="D1598" s="138"/>
      <c r="E1598" s="136"/>
    </row>
    <row r="1599" spans="1:5">
      <c r="A1599" s="135"/>
      <c r="B1599" s="136"/>
      <c r="C1599" s="136"/>
      <c r="D1599" s="138"/>
      <c r="E1599" s="136"/>
    </row>
    <row r="1600" spans="1:5">
      <c r="A1600" s="135"/>
      <c r="B1600" s="136"/>
      <c r="C1600" s="136"/>
      <c r="D1600" s="138"/>
      <c r="E1600" s="136"/>
    </row>
    <row r="1601" spans="1:5">
      <c r="A1601" s="135"/>
      <c r="B1601" s="136"/>
      <c r="C1601" s="136"/>
      <c r="D1601" s="138"/>
      <c r="E1601" s="136"/>
    </row>
    <row r="1602" spans="1:5">
      <c r="A1602" s="135"/>
      <c r="B1602" s="136"/>
      <c r="C1602" s="136"/>
      <c r="D1602" s="138"/>
      <c r="E1602" s="136"/>
    </row>
    <row r="1603" spans="1:5">
      <c r="A1603" s="135"/>
      <c r="B1603" s="136"/>
      <c r="C1603" s="136"/>
      <c r="D1603" s="138"/>
      <c r="E1603" s="136"/>
    </row>
    <row r="1604" spans="1:5">
      <c r="A1604" s="135"/>
      <c r="B1604" s="136"/>
      <c r="C1604" s="136"/>
      <c r="D1604" s="138"/>
      <c r="E1604" s="136"/>
    </row>
    <row r="1605" spans="1:5">
      <c r="A1605" s="135"/>
      <c r="B1605" s="136"/>
      <c r="C1605" s="136"/>
      <c r="D1605" s="138"/>
      <c r="E1605" s="136"/>
    </row>
    <row r="1606" spans="1:5">
      <c r="A1606" s="135"/>
      <c r="B1606" s="136"/>
      <c r="C1606" s="136"/>
      <c r="D1606" s="138"/>
      <c r="E1606" s="136"/>
    </row>
    <row r="1607" spans="1:5">
      <c r="A1607" s="135"/>
      <c r="B1607" s="136"/>
      <c r="C1607" s="136"/>
      <c r="D1607" s="138"/>
      <c r="E1607" s="136"/>
    </row>
    <row r="1608" spans="1:5">
      <c r="A1608" s="135"/>
      <c r="B1608" s="136"/>
      <c r="C1608" s="136"/>
      <c r="D1608" s="138"/>
      <c r="E1608" s="136"/>
    </row>
    <row r="1609" spans="1:5">
      <c r="A1609" s="135"/>
      <c r="B1609" s="136"/>
      <c r="C1609" s="136"/>
      <c r="D1609" s="138"/>
      <c r="E1609" s="136"/>
    </row>
    <row r="1610" spans="1:5">
      <c r="A1610" s="135"/>
      <c r="B1610" s="136"/>
      <c r="C1610" s="136"/>
      <c r="D1610" s="138"/>
      <c r="E1610" s="136"/>
    </row>
    <row r="1611" spans="1:5">
      <c r="A1611" s="135"/>
      <c r="B1611" s="136"/>
      <c r="C1611" s="136"/>
      <c r="D1611" s="138"/>
      <c r="E1611" s="136"/>
    </row>
    <row r="1612" spans="1:5">
      <c r="A1612" s="135"/>
      <c r="B1612" s="136"/>
      <c r="C1612" s="136"/>
      <c r="D1612" s="138"/>
      <c r="E1612" s="136"/>
    </row>
    <row r="1613" spans="1:5">
      <c r="A1613" s="135"/>
      <c r="B1613" s="136"/>
      <c r="C1613" s="136"/>
      <c r="D1613" s="138"/>
      <c r="E1613" s="136"/>
    </row>
    <row r="1614" spans="1:5">
      <c r="A1614" s="135"/>
      <c r="B1614" s="136"/>
      <c r="C1614" s="136"/>
      <c r="D1614" s="138"/>
      <c r="E1614" s="136"/>
    </row>
    <row r="1615" spans="1:5">
      <c r="A1615" s="135"/>
      <c r="B1615" s="136"/>
      <c r="C1615" s="136"/>
      <c r="D1615" s="138"/>
      <c r="E1615" s="136"/>
    </row>
    <row r="1616" spans="1:5">
      <c r="A1616" s="135"/>
      <c r="B1616" s="136"/>
      <c r="C1616" s="136"/>
      <c r="D1616" s="138"/>
      <c r="E1616" s="136"/>
    </row>
    <row r="1617" spans="1:5">
      <c r="A1617" s="135"/>
      <c r="B1617" s="136"/>
      <c r="C1617" s="136"/>
      <c r="D1617" s="138"/>
      <c r="E1617" s="136"/>
    </row>
    <row r="1618" spans="1:5">
      <c r="A1618" s="135"/>
      <c r="B1618" s="136"/>
      <c r="C1618" s="136"/>
      <c r="D1618" s="138"/>
      <c r="E1618" s="136"/>
    </row>
    <row r="1619" spans="1:5">
      <c r="A1619" s="135"/>
      <c r="B1619" s="136"/>
      <c r="C1619" s="136"/>
      <c r="D1619" s="138"/>
      <c r="E1619" s="136"/>
    </row>
    <row r="1620" spans="1:5">
      <c r="A1620" s="135"/>
      <c r="B1620" s="136"/>
      <c r="C1620" s="136"/>
      <c r="D1620" s="138"/>
      <c r="E1620" s="136"/>
    </row>
    <row r="1621" spans="1:5">
      <c r="A1621" s="135"/>
      <c r="B1621" s="136"/>
      <c r="C1621" s="136"/>
      <c r="D1621" s="138"/>
      <c r="E1621" s="136"/>
    </row>
    <row r="1622" spans="1:5">
      <c r="A1622" s="135"/>
      <c r="B1622" s="136"/>
      <c r="C1622" s="136"/>
      <c r="D1622" s="138"/>
      <c r="E1622" s="136"/>
    </row>
    <row r="1623" spans="1:5">
      <c r="A1623" s="135"/>
      <c r="B1623" s="136"/>
      <c r="C1623" s="136"/>
      <c r="D1623" s="138"/>
      <c r="E1623" s="136"/>
    </row>
    <row r="1624" spans="1:5">
      <c r="A1624" s="135"/>
      <c r="B1624" s="136"/>
      <c r="C1624" s="136"/>
      <c r="D1624" s="138"/>
      <c r="E1624" s="136"/>
    </row>
    <row r="1625" spans="1:5">
      <c r="A1625" s="135"/>
      <c r="B1625" s="136"/>
      <c r="C1625" s="136"/>
      <c r="D1625" s="138"/>
      <c r="E1625" s="136"/>
    </row>
    <row r="1626" spans="1:5">
      <c r="A1626" s="135"/>
      <c r="B1626" s="136"/>
      <c r="C1626" s="136"/>
      <c r="D1626" s="138"/>
      <c r="E1626" s="136"/>
    </row>
    <row r="1627" spans="1:5">
      <c r="A1627" s="135"/>
      <c r="B1627" s="136"/>
      <c r="C1627" s="136"/>
      <c r="D1627" s="138"/>
      <c r="E1627" s="136"/>
    </row>
    <row r="1628" spans="1:5">
      <c r="A1628" s="135"/>
      <c r="B1628" s="136"/>
      <c r="C1628" s="136"/>
      <c r="D1628" s="138"/>
      <c r="E1628" s="136"/>
    </row>
    <row r="1629" spans="1:5">
      <c r="A1629" s="135"/>
      <c r="B1629" s="136"/>
      <c r="C1629" s="136"/>
      <c r="D1629" s="138"/>
      <c r="E1629" s="136"/>
    </row>
    <row r="1630" spans="1:5">
      <c r="A1630" s="135"/>
      <c r="B1630" s="136"/>
      <c r="C1630" s="136"/>
      <c r="D1630" s="138"/>
      <c r="E1630" s="136"/>
    </row>
    <row r="1631" spans="1:5">
      <c r="A1631" s="135"/>
      <c r="B1631" s="136"/>
      <c r="C1631" s="136"/>
      <c r="D1631" s="138"/>
      <c r="E1631" s="136"/>
    </row>
    <row r="1632" spans="1:5">
      <c r="A1632" s="135"/>
      <c r="B1632" s="136"/>
      <c r="C1632" s="136"/>
      <c r="D1632" s="138"/>
      <c r="E1632" s="136"/>
    </row>
    <row r="1633" spans="1:5">
      <c r="A1633" s="135"/>
      <c r="B1633" s="136"/>
      <c r="C1633" s="136"/>
      <c r="D1633" s="138"/>
      <c r="E1633" s="136"/>
    </row>
    <row r="1634" spans="1:5">
      <c r="A1634" s="135"/>
      <c r="B1634" s="136"/>
      <c r="C1634" s="136"/>
      <c r="D1634" s="138"/>
      <c r="E1634" s="136"/>
    </row>
    <row r="1635" spans="1:5">
      <c r="A1635" s="135"/>
      <c r="B1635" s="136"/>
      <c r="C1635" s="136"/>
      <c r="D1635" s="138"/>
      <c r="E1635" s="136"/>
    </row>
    <row r="1636" spans="1:5">
      <c r="A1636" s="135"/>
      <c r="B1636" s="136"/>
      <c r="C1636" s="136"/>
      <c r="D1636" s="138"/>
      <c r="E1636" s="136"/>
    </row>
    <row r="1637" spans="1:5">
      <c r="A1637" s="135"/>
      <c r="B1637" s="136"/>
      <c r="C1637" s="136"/>
      <c r="D1637" s="138"/>
      <c r="E1637" s="136"/>
    </row>
    <row r="1638" spans="1:5">
      <c r="A1638" s="135"/>
      <c r="B1638" s="136"/>
      <c r="C1638" s="136"/>
      <c r="D1638" s="138"/>
      <c r="E1638" s="136"/>
    </row>
    <row r="1639" spans="1:5">
      <c r="A1639" s="135"/>
      <c r="B1639" s="136"/>
      <c r="C1639" s="136"/>
      <c r="D1639" s="138"/>
      <c r="E1639" s="136"/>
    </row>
    <row r="1640" spans="1:5">
      <c r="A1640" s="135"/>
      <c r="B1640" s="136"/>
      <c r="C1640" s="136"/>
      <c r="D1640" s="138"/>
      <c r="E1640" s="136"/>
    </row>
    <row r="1641" spans="1:5">
      <c r="A1641" s="135"/>
      <c r="B1641" s="136"/>
      <c r="C1641" s="136"/>
      <c r="D1641" s="138"/>
      <c r="E1641" s="136"/>
    </row>
    <row r="1642" spans="1:5">
      <c r="A1642" s="135"/>
      <c r="B1642" s="136"/>
      <c r="C1642" s="136"/>
      <c r="D1642" s="138"/>
      <c r="E1642" s="136"/>
    </row>
    <row r="1643" spans="1:5">
      <c r="A1643" s="135"/>
      <c r="B1643" s="136"/>
      <c r="C1643" s="136"/>
      <c r="D1643" s="138"/>
      <c r="E1643" s="136"/>
    </row>
    <row r="1644" spans="1:5">
      <c r="A1644" s="135"/>
      <c r="B1644" s="136"/>
      <c r="C1644" s="136"/>
      <c r="D1644" s="138"/>
      <c r="E1644" s="136"/>
    </row>
    <row r="1645" spans="1:5">
      <c r="A1645" s="135"/>
      <c r="B1645" s="136"/>
      <c r="C1645" s="136"/>
      <c r="D1645" s="138"/>
      <c r="E1645" s="136"/>
    </row>
    <row r="1646" spans="1:5">
      <c r="A1646" s="135"/>
      <c r="B1646" s="136"/>
      <c r="C1646" s="136"/>
      <c r="D1646" s="138"/>
      <c r="E1646" s="136"/>
    </row>
    <row r="1647" spans="1:5">
      <c r="A1647" s="135"/>
      <c r="B1647" s="136"/>
      <c r="C1647" s="136"/>
      <c r="D1647" s="138"/>
      <c r="E1647" s="136"/>
    </row>
    <row r="1648" spans="1:5">
      <c r="A1648" s="135"/>
      <c r="B1648" s="136"/>
      <c r="C1648" s="136"/>
      <c r="D1648" s="138"/>
      <c r="E1648" s="136"/>
    </row>
    <row r="1649" spans="1:5">
      <c r="A1649" s="135"/>
      <c r="B1649" s="136"/>
      <c r="C1649" s="136"/>
      <c r="D1649" s="138"/>
      <c r="E1649" s="136"/>
    </row>
    <row r="1650" spans="1:5">
      <c r="A1650" s="135"/>
      <c r="B1650" s="136"/>
      <c r="C1650" s="136"/>
      <c r="D1650" s="138"/>
      <c r="E1650" s="136"/>
    </row>
    <row r="1651" spans="1:5">
      <c r="A1651" s="135"/>
      <c r="B1651" s="136"/>
      <c r="C1651" s="136"/>
      <c r="D1651" s="138"/>
      <c r="E1651" s="136"/>
    </row>
    <row r="1652" spans="1:5">
      <c r="A1652" s="135"/>
      <c r="B1652" s="136"/>
      <c r="C1652" s="136"/>
      <c r="D1652" s="138"/>
      <c r="E1652" s="136"/>
    </row>
    <row r="1653" spans="1:5">
      <c r="A1653" s="135"/>
      <c r="B1653" s="136"/>
      <c r="C1653" s="136"/>
      <c r="D1653" s="138"/>
      <c r="E1653" s="136"/>
    </row>
    <row r="1654" spans="1:5">
      <c r="A1654" s="135"/>
      <c r="B1654" s="136"/>
      <c r="C1654" s="136"/>
      <c r="D1654" s="138"/>
      <c r="E1654" s="136"/>
    </row>
    <row r="1655" spans="1:5">
      <c r="A1655" s="135"/>
      <c r="B1655" s="136"/>
      <c r="C1655" s="136"/>
      <c r="D1655" s="138"/>
      <c r="E1655" s="136"/>
    </row>
    <row r="1656" spans="1:5">
      <c r="A1656" s="135"/>
      <c r="B1656" s="136"/>
      <c r="C1656" s="136"/>
      <c r="D1656" s="138"/>
      <c r="E1656" s="136"/>
    </row>
    <row r="1657" spans="1:5">
      <c r="A1657" s="135"/>
      <c r="B1657" s="136"/>
      <c r="C1657" s="136"/>
      <c r="D1657" s="138"/>
      <c r="E1657" s="136"/>
    </row>
    <row r="1658" spans="1:5">
      <c r="A1658" s="135"/>
      <c r="B1658" s="136"/>
      <c r="C1658" s="136"/>
      <c r="D1658" s="138"/>
      <c r="E1658" s="136"/>
    </row>
    <row r="1659" spans="1:5">
      <c r="A1659" s="135"/>
      <c r="B1659" s="136"/>
      <c r="C1659" s="136"/>
      <c r="D1659" s="138"/>
      <c r="E1659" s="136"/>
    </row>
    <row r="1660" spans="1:5">
      <c r="A1660" s="135"/>
      <c r="B1660" s="136"/>
      <c r="C1660" s="136"/>
      <c r="D1660" s="138"/>
      <c r="E1660" s="136"/>
    </row>
    <row r="1661" spans="1:5">
      <c r="A1661" s="135"/>
      <c r="B1661" s="136"/>
      <c r="C1661" s="136"/>
      <c r="D1661" s="138"/>
      <c r="E1661" s="136"/>
    </row>
    <row r="1662" spans="1:5">
      <c r="A1662" s="135"/>
      <c r="B1662" s="136"/>
      <c r="C1662" s="136"/>
      <c r="D1662" s="138"/>
      <c r="E1662" s="136"/>
    </row>
    <row r="1663" spans="1:5">
      <c r="A1663" s="135"/>
      <c r="B1663" s="136"/>
      <c r="C1663" s="136"/>
      <c r="D1663" s="138"/>
      <c r="E1663" s="136"/>
    </row>
    <row r="1664" spans="1:5">
      <c r="A1664" s="135"/>
      <c r="B1664" s="136"/>
      <c r="C1664" s="136"/>
      <c r="D1664" s="138"/>
      <c r="E1664" s="136"/>
    </row>
    <row r="1665" spans="1:5">
      <c r="A1665" s="135"/>
      <c r="B1665" s="136"/>
      <c r="C1665" s="136"/>
      <c r="D1665" s="138"/>
      <c r="E1665" s="136"/>
    </row>
    <row r="1666" spans="1:5">
      <c r="A1666" s="135"/>
      <c r="B1666" s="136"/>
      <c r="C1666" s="136"/>
      <c r="D1666" s="138"/>
      <c r="E1666" s="136"/>
    </row>
    <row r="1667" spans="1:5">
      <c r="A1667" s="135"/>
      <c r="B1667" s="136"/>
      <c r="C1667" s="136"/>
      <c r="D1667" s="138"/>
      <c r="E1667" s="136"/>
    </row>
    <row r="1668" spans="1:5">
      <c r="A1668" s="135"/>
      <c r="B1668" s="136"/>
      <c r="C1668" s="136"/>
      <c r="D1668" s="138"/>
      <c r="E1668" s="136"/>
    </row>
    <row r="1669" spans="1:5">
      <c r="A1669" s="135"/>
      <c r="B1669" s="136"/>
      <c r="C1669" s="136"/>
      <c r="D1669" s="138"/>
      <c r="E1669" s="136"/>
    </row>
    <row r="1670" spans="1:5">
      <c r="A1670" s="135"/>
      <c r="B1670" s="136"/>
      <c r="C1670" s="136"/>
      <c r="D1670" s="138"/>
      <c r="E1670" s="136"/>
    </row>
    <row r="1671" spans="1:5">
      <c r="A1671" s="135"/>
      <c r="B1671" s="136"/>
      <c r="C1671" s="136"/>
      <c r="D1671" s="138"/>
      <c r="E1671" s="136"/>
    </row>
    <row r="1672" spans="1:5">
      <c r="A1672" s="135"/>
      <c r="B1672" s="136"/>
      <c r="C1672" s="136"/>
      <c r="D1672" s="138"/>
      <c r="E1672" s="136"/>
    </row>
    <row r="1673" spans="1:5">
      <c r="A1673" s="135"/>
      <c r="B1673" s="136"/>
      <c r="C1673" s="136"/>
      <c r="D1673" s="138"/>
      <c r="E1673" s="136"/>
    </row>
    <row r="1674" spans="1:5">
      <c r="A1674" s="135"/>
      <c r="B1674" s="136"/>
      <c r="C1674" s="136"/>
      <c r="D1674" s="138"/>
      <c r="E1674" s="136"/>
    </row>
    <row r="1675" spans="1:5">
      <c r="A1675" s="135"/>
      <c r="B1675" s="136"/>
      <c r="C1675" s="136"/>
      <c r="D1675" s="138"/>
      <c r="E1675" s="136"/>
    </row>
    <row r="1676" spans="1:5">
      <c r="A1676" s="135"/>
      <c r="B1676" s="136"/>
      <c r="C1676" s="136"/>
      <c r="D1676" s="138"/>
      <c r="E1676" s="136"/>
    </row>
    <row r="1677" spans="1:5">
      <c r="A1677" s="135"/>
      <c r="B1677" s="136"/>
      <c r="C1677" s="136"/>
      <c r="D1677" s="138"/>
      <c r="E1677" s="136"/>
    </row>
    <row r="1678" spans="1:5">
      <c r="A1678" s="135"/>
      <c r="B1678" s="136"/>
      <c r="C1678" s="136"/>
      <c r="D1678" s="138"/>
      <c r="E1678" s="136"/>
    </row>
    <row r="1679" spans="1:5">
      <c r="A1679" s="135"/>
      <c r="B1679" s="136"/>
      <c r="C1679" s="136"/>
      <c r="D1679" s="138"/>
      <c r="E1679" s="136"/>
    </row>
    <row r="1680" spans="1:5">
      <c r="A1680" s="135"/>
      <c r="B1680" s="136"/>
      <c r="C1680" s="136"/>
      <c r="D1680" s="138"/>
      <c r="E1680" s="136"/>
    </row>
    <row r="1681" spans="1:5">
      <c r="A1681" s="135"/>
      <c r="B1681" s="136"/>
      <c r="C1681" s="136"/>
      <c r="D1681" s="138"/>
      <c r="E1681" s="136"/>
    </row>
    <row r="1682" spans="1:5">
      <c r="A1682" s="135"/>
      <c r="B1682" s="136"/>
      <c r="C1682" s="136"/>
      <c r="D1682" s="138"/>
      <c r="E1682" s="136"/>
    </row>
    <row r="1683" spans="1:5">
      <c r="A1683" s="135"/>
      <c r="B1683" s="136"/>
      <c r="C1683" s="136"/>
      <c r="D1683" s="138"/>
      <c r="E1683" s="136"/>
    </row>
    <row r="1684" spans="1:5">
      <c r="A1684" s="135"/>
      <c r="B1684" s="136"/>
      <c r="C1684" s="136"/>
      <c r="D1684" s="138"/>
      <c r="E1684" s="136"/>
    </row>
    <row r="1685" spans="1:5">
      <c r="A1685" s="135"/>
      <c r="B1685" s="136"/>
      <c r="C1685" s="136"/>
      <c r="D1685" s="138"/>
      <c r="E1685" s="136"/>
    </row>
    <row r="1686" spans="1:5">
      <c r="A1686" s="135"/>
      <c r="B1686" s="136"/>
      <c r="C1686" s="136"/>
      <c r="D1686" s="138"/>
      <c r="E1686" s="136"/>
    </row>
    <row r="1687" spans="1:5">
      <c r="A1687" s="135"/>
      <c r="B1687" s="136"/>
      <c r="C1687" s="136"/>
      <c r="D1687" s="138"/>
      <c r="E1687" s="136"/>
    </row>
    <row r="1688" spans="1:5">
      <c r="A1688" s="135"/>
      <c r="B1688" s="136"/>
      <c r="C1688" s="136"/>
      <c r="D1688" s="138"/>
      <c r="E1688" s="136"/>
    </row>
    <row r="1689" spans="1:5">
      <c r="A1689" s="135"/>
      <c r="B1689" s="136"/>
      <c r="C1689" s="136"/>
      <c r="D1689" s="138"/>
      <c r="E1689" s="136"/>
    </row>
    <row r="1690" spans="1:5">
      <c r="A1690" s="135"/>
      <c r="B1690" s="136"/>
      <c r="C1690" s="136"/>
      <c r="D1690" s="138"/>
      <c r="E1690" s="136"/>
    </row>
    <row r="1691" spans="1:5">
      <c r="A1691" s="135"/>
      <c r="B1691" s="136"/>
      <c r="C1691" s="136"/>
      <c r="D1691" s="138"/>
      <c r="E1691" s="136"/>
    </row>
    <row r="1692" spans="1:5">
      <c r="A1692" s="135"/>
      <c r="B1692" s="136"/>
      <c r="C1692" s="136"/>
      <c r="D1692" s="138"/>
      <c r="E1692" s="136"/>
    </row>
    <row r="1693" spans="1:5">
      <c r="A1693" s="135"/>
      <c r="B1693" s="136"/>
      <c r="C1693" s="136"/>
      <c r="D1693" s="138"/>
      <c r="E1693" s="136"/>
    </row>
    <row r="1694" spans="1:5">
      <c r="A1694" s="135"/>
      <c r="B1694" s="136"/>
      <c r="C1694" s="136"/>
      <c r="D1694" s="138"/>
      <c r="E1694" s="136"/>
    </row>
    <row r="1695" spans="1:5">
      <c r="A1695" s="135"/>
      <c r="B1695" s="136"/>
      <c r="C1695" s="136"/>
      <c r="D1695" s="138"/>
      <c r="E1695" s="136"/>
    </row>
    <row r="1696" spans="1:5">
      <c r="A1696" s="135"/>
      <c r="B1696" s="136"/>
      <c r="C1696" s="136"/>
      <c r="D1696" s="138"/>
      <c r="E1696" s="136"/>
    </row>
    <row r="1697" spans="1:5">
      <c r="A1697" s="135"/>
      <c r="B1697" s="136"/>
      <c r="C1697" s="136"/>
      <c r="D1697" s="138"/>
      <c r="E1697" s="136"/>
    </row>
    <row r="1698" spans="1:5">
      <c r="A1698" s="135"/>
      <c r="B1698" s="136"/>
      <c r="C1698" s="136"/>
      <c r="D1698" s="138"/>
      <c r="E1698" s="136"/>
    </row>
    <row r="1699" spans="1:5">
      <c r="A1699" s="135"/>
      <c r="B1699" s="136"/>
      <c r="C1699" s="136"/>
      <c r="D1699" s="138"/>
      <c r="E1699" s="136"/>
    </row>
    <row r="1700" spans="1:5">
      <c r="A1700" s="135"/>
      <c r="B1700" s="136"/>
      <c r="C1700" s="136"/>
      <c r="D1700" s="138"/>
      <c r="E1700" s="136"/>
    </row>
    <row r="1701" spans="1:5">
      <c r="A1701" s="135"/>
      <c r="B1701" s="136"/>
      <c r="C1701" s="136"/>
      <c r="D1701" s="138"/>
      <c r="E1701" s="136"/>
    </row>
    <row r="1702" spans="1:5">
      <c r="A1702" s="135"/>
      <c r="B1702" s="136"/>
      <c r="C1702" s="136"/>
      <c r="D1702" s="138"/>
      <c r="E1702" s="136"/>
    </row>
    <row r="1703" spans="1:5">
      <c r="A1703" s="135"/>
      <c r="B1703" s="136"/>
      <c r="C1703" s="136"/>
      <c r="D1703" s="138"/>
      <c r="E1703" s="136"/>
    </row>
    <row r="1704" spans="1:5">
      <c r="A1704" s="135"/>
      <c r="B1704" s="136"/>
      <c r="C1704" s="136"/>
      <c r="D1704" s="138"/>
      <c r="E1704" s="136"/>
    </row>
    <row r="1705" spans="1:5">
      <c r="A1705" s="135"/>
      <c r="B1705" s="136"/>
      <c r="C1705" s="136"/>
      <c r="D1705" s="138"/>
      <c r="E1705" s="136"/>
    </row>
    <row r="1706" spans="1:5">
      <c r="A1706" s="135"/>
      <c r="B1706" s="136"/>
      <c r="C1706" s="136"/>
      <c r="D1706" s="138"/>
      <c r="E1706" s="136"/>
    </row>
    <row r="1707" spans="1:5">
      <c r="A1707" s="135"/>
      <c r="B1707" s="136"/>
      <c r="C1707" s="136"/>
      <c r="D1707" s="138"/>
      <c r="E1707" s="136"/>
    </row>
    <row r="1708" spans="1:5">
      <c r="A1708" s="135"/>
      <c r="B1708" s="136"/>
      <c r="C1708" s="136"/>
      <c r="D1708" s="138"/>
      <c r="E1708" s="136"/>
    </row>
    <row r="1709" spans="1:5">
      <c r="A1709" s="135"/>
      <c r="B1709" s="136"/>
      <c r="C1709" s="136"/>
      <c r="D1709" s="138"/>
      <c r="E1709" s="136"/>
    </row>
    <row r="1710" spans="1:5">
      <c r="A1710" s="135"/>
      <c r="B1710" s="136"/>
      <c r="C1710" s="136"/>
      <c r="D1710" s="138"/>
      <c r="E1710" s="136"/>
    </row>
    <row r="1711" spans="1:5">
      <c r="A1711" s="135"/>
      <c r="B1711" s="136"/>
      <c r="C1711" s="136"/>
      <c r="D1711" s="138"/>
      <c r="E1711" s="136"/>
    </row>
    <row r="1712" spans="1:5">
      <c r="A1712" s="135"/>
      <c r="B1712" s="136"/>
      <c r="C1712" s="136"/>
      <c r="D1712" s="138"/>
      <c r="E1712" s="136"/>
    </row>
    <row r="1713" spans="1:5">
      <c r="A1713" s="135"/>
      <c r="B1713" s="136"/>
      <c r="C1713" s="136"/>
      <c r="D1713" s="138"/>
      <c r="E1713" s="136"/>
    </row>
    <row r="1714" spans="1:5">
      <c r="A1714" s="135"/>
      <c r="B1714" s="136"/>
      <c r="C1714" s="136"/>
      <c r="D1714" s="138"/>
      <c r="E1714" s="136"/>
    </row>
    <row r="1715" spans="1:5">
      <c r="A1715" s="135"/>
      <c r="B1715" s="136"/>
      <c r="C1715" s="136"/>
      <c r="D1715" s="138"/>
      <c r="E1715" s="136"/>
    </row>
    <row r="1716" spans="1:5">
      <c r="A1716" s="135"/>
      <c r="B1716" s="136"/>
      <c r="C1716" s="136"/>
      <c r="D1716" s="138"/>
      <c r="E1716" s="136"/>
    </row>
    <row r="1717" spans="1:5">
      <c r="A1717" s="135"/>
      <c r="B1717" s="136"/>
      <c r="C1717" s="136"/>
      <c r="D1717" s="138"/>
      <c r="E1717" s="136"/>
    </row>
    <row r="1718" spans="1:5">
      <c r="A1718" s="135"/>
      <c r="B1718" s="136"/>
      <c r="C1718" s="136"/>
      <c r="D1718" s="138"/>
      <c r="E1718" s="136"/>
    </row>
    <row r="1719" spans="1:5">
      <c r="A1719" s="135"/>
      <c r="B1719" s="136"/>
      <c r="C1719" s="136"/>
      <c r="D1719" s="138"/>
      <c r="E1719" s="136"/>
    </row>
    <row r="1720" spans="1:5">
      <c r="A1720" s="135"/>
      <c r="B1720" s="136"/>
      <c r="C1720" s="136"/>
      <c r="D1720" s="138"/>
      <c r="E1720" s="136"/>
    </row>
    <row r="1721" spans="1:5">
      <c r="A1721" s="135"/>
      <c r="B1721" s="136"/>
      <c r="C1721" s="136"/>
      <c r="D1721" s="138"/>
      <c r="E1721" s="136"/>
    </row>
    <row r="1722" spans="1:5">
      <c r="A1722" s="135"/>
      <c r="B1722" s="136"/>
      <c r="C1722" s="136"/>
      <c r="D1722" s="138"/>
      <c r="E1722" s="136"/>
    </row>
    <row r="1723" spans="1:5">
      <c r="A1723" s="135"/>
      <c r="B1723" s="136"/>
      <c r="C1723" s="136"/>
      <c r="D1723" s="138"/>
      <c r="E1723" s="136"/>
    </row>
    <row r="1724" spans="1:5">
      <c r="A1724" s="135"/>
      <c r="B1724" s="136"/>
      <c r="C1724" s="136"/>
      <c r="D1724" s="138"/>
      <c r="E1724" s="136"/>
    </row>
    <row r="1725" spans="1:5">
      <c r="A1725" s="135"/>
      <c r="B1725" s="136"/>
      <c r="C1725" s="136"/>
      <c r="D1725" s="138"/>
      <c r="E1725" s="136"/>
    </row>
    <row r="1726" spans="1:5">
      <c r="A1726" s="135"/>
      <c r="B1726" s="136"/>
      <c r="C1726" s="136"/>
      <c r="D1726" s="138"/>
      <c r="E1726" s="136"/>
    </row>
    <row r="1727" spans="1:5">
      <c r="A1727" s="135"/>
      <c r="B1727" s="136"/>
      <c r="C1727" s="136"/>
      <c r="D1727" s="138"/>
      <c r="E1727" s="136"/>
    </row>
    <row r="1728" spans="1:5">
      <c r="A1728" s="135"/>
      <c r="B1728" s="136"/>
      <c r="C1728" s="136"/>
      <c r="D1728" s="138"/>
      <c r="E1728" s="136"/>
    </row>
    <row r="1729" spans="1:5">
      <c r="A1729" s="135"/>
      <c r="B1729" s="136"/>
      <c r="C1729" s="136"/>
      <c r="D1729" s="138"/>
      <c r="E1729" s="136"/>
    </row>
    <row r="1730" spans="1:5">
      <c r="A1730" s="135"/>
      <c r="B1730" s="136"/>
      <c r="C1730" s="136"/>
      <c r="D1730" s="138"/>
      <c r="E1730" s="136"/>
    </row>
    <row r="1731" spans="1:5">
      <c r="A1731" s="135"/>
      <c r="B1731" s="136"/>
      <c r="C1731" s="136"/>
      <c r="D1731" s="138"/>
      <c r="E1731" s="136"/>
    </row>
    <row r="1732" spans="1:5">
      <c r="A1732" s="135"/>
      <c r="B1732" s="136"/>
      <c r="C1732" s="136"/>
      <c r="D1732" s="138"/>
      <c r="E1732" s="136"/>
    </row>
    <row r="1733" spans="1:5">
      <c r="A1733" s="135"/>
      <c r="B1733" s="136"/>
      <c r="C1733" s="136"/>
      <c r="D1733" s="138"/>
      <c r="E1733" s="136"/>
    </row>
    <row r="1734" spans="1:5">
      <c r="A1734" s="135"/>
      <c r="B1734" s="136"/>
      <c r="C1734" s="136"/>
      <c r="D1734" s="138"/>
      <c r="E1734" s="136"/>
    </row>
    <row r="1735" spans="1:5">
      <c r="A1735" s="135"/>
      <c r="B1735" s="136"/>
      <c r="C1735" s="136"/>
      <c r="D1735" s="138"/>
      <c r="E1735" s="136"/>
    </row>
    <row r="1736" spans="1:5">
      <c r="A1736" s="135"/>
      <c r="B1736" s="136"/>
      <c r="C1736" s="136"/>
      <c r="D1736" s="138"/>
      <c r="E1736" s="136"/>
    </row>
    <row r="1737" spans="1:5">
      <c r="A1737" s="135"/>
      <c r="B1737" s="136"/>
      <c r="C1737" s="136"/>
      <c r="D1737" s="138"/>
      <c r="E1737" s="136"/>
    </row>
    <row r="1738" spans="1:5">
      <c r="A1738" s="135"/>
      <c r="B1738" s="136"/>
      <c r="C1738" s="136"/>
      <c r="D1738" s="138"/>
      <c r="E1738" s="136"/>
    </row>
    <row r="1739" spans="1:5">
      <c r="A1739" s="135"/>
      <c r="B1739" s="136"/>
      <c r="C1739" s="136"/>
      <c r="D1739" s="138"/>
      <c r="E1739" s="136"/>
    </row>
    <row r="1740" spans="1:5">
      <c r="A1740" s="135"/>
      <c r="B1740" s="136"/>
      <c r="C1740" s="136"/>
      <c r="D1740" s="138"/>
      <c r="E1740" s="136"/>
    </row>
    <row r="1741" spans="1:5">
      <c r="A1741" s="135"/>
      <c r="B1741" s="136"/>
      <c r="C1741" s="136"/>
      <c r="D1741" s="138"/>
      <c r="E1741" s="136"/>
    </row>
    <row r="1742" spans="1:5">
      <c r="A1742" s="135"/>
      <c r="B1742" s="136"/>
      <c r="C1742" s="136"/>
      <c r="D1742" s="138"/>
      <c r="E1742" s="136"/>
    </row>
    <row r="1743" spans="1:5">
      <c r="A1743" s="135"/>
      <c r="B1743" s="136"/>
      <c r="C1743" s="136"/>
      <c r="D1743" s="138"/>
      <c r="E1743" s="136"/>
    </row>
    <row r="1744" spans="1:5">
      <c r="A1744" s="135"/>
      <c r="B1744" s="136"/>
      <c r="C1744" s="136"/>
      <c r="D1744" s="138"/>
      <c r="E1744" s="136"/>
    </row>
    <row r="1745" spans="1:5">
      <c r="A1745" s="135"/>
      <c r="B1745" s="136"/>
      <c r="C1745" s="136"/>
      <c r="D1745" s="138"/>
      <c r="E1745" s="136"/>
    </row>
    <row r="1746" spans="1:5">
      <c r="A1746" s="135"/>
      <c r="B1746" s="136"/>
      <c r="C1746" s="136"/>
      <c r="D1746" s="138"/>
      <c r="E1746" s="136"/>
    </row>
    <row r="1747" spans="1:5">
      <c r="A1747" s="135"/>
      <c r="B1747" s="136"/>
      <c r="C1747" s="136"/>
      <c r="D1747" s="138"/>
      <c r="E1747" s="136"/>
    </row>
    <row r="1748" spans="1:5">
      <c r="A1748" s="135"/>
      <c r="B1748" s="136"/>
      <c r="C1748" s="136"/>
      <c r="D1748" s="138"/>
      <c r="E1748" s="136"/>
    </row>
    <row r="1749" spans="1:5">
      <c r="A1749" s="135"/>
      <c r="B1749" s="136"/>
      <c r="C1749" s="136"/>
      <c r="D1749" s="138"/>
      <c r="E1749" s="136"/>
    </row>
    <row r="1750" spans="1:5">
      <c r="A1750" s="135"/>
      <c r="B1750" s="136"/>
      <c r="C1750" s="136"/>
      <c r="D1750" s="138"/>
      <c r="E1750" s="136"/>
    </row>
    <row r="1751" spans="1:5">
      <c r="A1751" s="135"/>
      <c r="B1751" s="136"/>
      <c r="C1751" s="136"/>
      <c r="D1751" s="138"/>
      <c r="E1751" s="136"/>
    </row>
    <row r="1752" spans="1:5">
      <c r="A1752" s="135"/>
      <c r="B1752" s="136"/>
      <c r="C1752" s="136"/>
      <c r="D1752" s="138"/>
      <c r="E1752" s="136"/>
    </row>
    <row r="1753" spans="1:5">
      <c r="A1753" s="135"/>
      <c r="B1753" s="136"/>
      <c r="C1753" s="136"/>
      <c r="D1753" s="138"/>
      <c r="E1753" s="136"/>
    </row>
    <row r="1754" spans="1:5">
      <c r="A1754" s="135"/>
      <c r="B1754" s="136"/>
      <c r="C1754" s="136"/>
      <c r="D1754" s="138"/>
      <c r="E1754" s="136"/>
    </row>
    <row r="1755" spans="1:5">
      <c r="A1755" s="135"/>
      <c r="B1755" s="136"/>
      <c r="C1755" s="136"/>
      <c r="D1755" s="138"/>
      <c r="E1755" s="136"/>
    </row>
    <row r="1756" spans="1:5">
      <c r="A1756" s="135"/>
      <c r="B1756" s="136"/>
      <c r="C1756" s="136"/>
      <c r="D1756" s="138"/>
      <c r="E1756" s="136"/>
    </row>
    <row r="1757" spans="1:5">
      <c r="A1757" s="135"/>
      <c r="B1757" s="136"/>
      <c r="C1757" s="136"/>
      <c r="D1757" s="138"/>
      <c r="E1757" s="136"/>
    </row>
    <row r="1758" spans="1:5">
      <c r="A1758" s="135"/>
      <c r="B1758" s="136"/>
      <c r="C1758" s="136"/>
      <c r="D1758" s="138"/>
      <c r="E1758" s="136"/>
    </row>
    <row r="1759" spans="1:5">
      <c r="A1759" s="135"/>
      <c r="B1759" s="136"/>
      <c r="C1759" s="136"/>
      <c r="D1759" s="138"/>
      <c r="E1759" s="136"/>
    </row>
    <row r="1760" spans="1:5">
      <c r="A1760" s="135"/>
      <c r="B1760" s="136"/>
      <c r="C1760" s="136"/>
      <c r="D1760" s="138"/>
      <c r="E1760" s="136"/>
    </row>
    <row r="1761" spans="1:5">
      <c r="A1761" s="135"/>
      <c r="B1761" s="136"/>
      <c r="C1761" s="136"/>
      <c r="D1761" s="138"/>
      <c r="E1761" s="136"/>
    </row>
    <row r="1762" spans="1:5">
      <c r="A1762" s="135"/>
      <c r="B1762" s="136"/>
      <c r="C1762" s="136"/>
      <c r="D1762" s="138"/>
      <c r="E1762" s="136"/>
    </row>
    <row r="1763" spans="1:5">
      <c r="A1763" s="135"/>
      <c r="B1763" s="136"/>
      <c r="C1763" s="136"/>
      <c r="D1763" s="138"/>
      <c r="E1763" s="136"/>
    </row>
    <row r="1764" spans="1:5">
      <c r="A1764" s="135"/>
      <c r="B1764" s="136"/>
      <c r="C1764" s="136"/>
      <c r="D1764" s="138"/>
      <c r="E1764" s="136"/>
    </row>
    <row r="1765" spans="1:5">
      <c r="A1765" s="135"/>
      <c r="B1765" s="136"/>
      <c r="C1765" s="136"/>
      <c r="D1765" s="138"/>
      <c r="E1765" s="136"/>
    </row>
    <row r="1766" spans="1:5">
      <c r="A1766" s="135"/>
      <c r="B1766" s="136"/>
      <c r="C1766" s="136"/>
      <c r="D1766" s="138"/>
      <c r="E1766" s="136"/>
    </row>
    <row r="1767" spans="1:5">
      <c r="A1767" s="135"/>
      <c r="B1767" s="136"/>
      <c r="C1767" s="136"/>
      <c r="D1767" s="138"/>
      <c r="E1767" s="136"/>
    </row>
    <row r="1768" spans="1:5">
      <c r="A1768" s="135"/>
      <c r="B1768" s="136"/>
      <c r="C1768" s="136"/>
      <c r="D1768" s="138"/>
      <c r="E1768" s="136"/>
    </row>
    <row r="1769" spans="1:5">
      <c r="A1769" s="135"/>
      <c r="B1769" s="136"/>
      <c r="C1769" s="136"/>
      <c r="D1769" s="138"/>
      <c r="E1769" s="136"/>
    </row>
    <row r="1770" spans="1:5">
      <c r="A1770" s="135"/>
      <c r="B1770" s="136"/>
      <c r="C1770" s="136"/>
      <c r="D1770" s="138"/>
      <c r="E1770" s="136"/>
    </row>
    <row r="1771" spans="1:5">
      <c r="A1771" s="135"/>
      <c r="B1771" s="136"/>
      <c r="C1771" s="136"/>
      <c r="D1771" s="138"/>
      <c r="E1771" s="136"/>
    </row>
    <row r="1772" spans="1:5">
      <c r="A1772" s="135"/>
      <c r="B1772" s="136"/>
      <c r="C1772" s="136"/>
      <c r="D1772" s="138"/>
      <c r="E1772" s="136"/>
    </row>
    <row r="1773" spans="1:5">
      <c r="A1773" s="135"/>
      <c r="B1773" s="136"/>
      <c r="C1773" s="136"/>
      <c r="D1773" s="138"/>
      <c r="E1773" s="136"/>
    </row>
    <row r="1774" spans="1:5">
      <c r="A1774" s="135"/>
      <c r="B1774" s="136"/>
      <c r="C1774" s="136"/>
      <c r="D1774" s="138"/>
      <c r="E1774" s="136"/>
    </row>
    <row r="1775" spans="1:5">
      <c r="A1775" s="135"/>
      <c r="B1775" s="136"/>
      <c r="C1775" s="136"/>
      <c r="D1775" s="138"/>
      <c r="E1775" s="136"/>
    </row>
    <row r="1776" spans="1:5">
      <c r="A1776" s="135"/>
      <c r="B1776" s="136"/>
      <c r="C1776" s="136"/>
      <c r="D1776" s="138"/>
      <c r="E1776" s="136"/>
    </row>
    <row r="1777" spans="1:5">
      <c r="A1777" s="135"/>
      <c r="B1777" s="136"/>
      <c r="C1777" s="136"/>
      <c r="D1777" s="138"/>
      <c r="E1777" s="136"/>
    </row>
    <row r="1778" spans="1:5">
      <c r="A1778" s="135"/>
      <c r="B1778" s="136"/>
      <c r="C1778" s="136"/>
      <c r="D1778" s="138"/>
      <c r="E1778" s="136"/>
    </row>
    <row r="1779" spans="1:5">
      <c r="A1779" s="135"/>
      <c r="B1779" s="136"/>
      <c r="C1779" s="136"/>
      <c r="D1779" s="138"/>
      <c r="E1779" s="136"/>
    </row>
    <row r="1780" spans="1:5">
      <c r="A1780" s="135"/>
      <c r="B1780" s="136"/>
      <c r="C1780" s="136"/>
      <c r="D1780" s="138"/>
      <c r="E1780" s="136"/>
    </row>
    <row r="1781" spans="1:5">
      <c r="A1781" s="135"/>
      <c r="B1781" s="136"/>
      <c r="C1781" s="136"/>
      <c r="D1781" s="138"/>
      <c r="E1781" s="136"/>
    </row>
    <row r="1782" spans="1:5">
      <c r="A1782" s="135"/>
      <c r="B1782" s="136"/>
      <c r="C1782" s="136"/>
      <c r="D1782" s="138"/>
      <c r="E1782" s="136"/>
    </row>
    <row r="1783" spans="1:5">
      <c r="A1783" s="135"/>
      <c r="B1783" s="136"/>
      <c r="C1783" s="136"/>
      <c r="D1783" s="138"/>
      <c r="E1783" s="136"/>
    </row>
    <row r="1784" spans="1:5">
      <c r="A1784" s="135"/>
      <c r="B1784" s="136"/>
      <c r="C1784" s="136"/>
      <c r="D1784" s="138"/>
      <c r="E1784" s="136"/>
    </row>
    <row r="1785" spans="1:5">
      <c r="A1785" s="135"/>
      <c r="B1785" s="136"/>
      <c r="C1785" s="136"/>
      <c r="D1785" s="138"/>
      <c r="E1785" s="136"/>
    </row>
    <row r="1786" spans="1:5">
      <c r="A1786" s="135"/>
      <c r="B1786" s="136"/>
      <c r="C1786" s="136"/>
      <c r="D1786" s="138"/>
      <c r="E1786" s="136"/>
    </row>
    <row r="1787" spans="1:5">
      <c r="A1787" s="135"/>
      <c r="B1787" s="136"/>
      <c r="C1787" s="136"/>
      <c r="D1787" s="138"/>
      <c r="E1787" s="136"/>
    </row>
    <row r="1788" spans="1:5">
      <c r="A1788" s="135"/>
      <c r="B1788" s="136"/>
      <c r="C1788" s="136"/>
      <c r="D1788" s="138"/>
      <c r="E1788" s="136"/>
    </row>
    <row r="1789" spans="1:5">
      <c r="A1789" s="135"/>
      <c r="B1789" s="136"/>
      <c r="C1789" s="136"/>
      <c r="D1789" s="138"/>
      <c r="E1789" s="136"/>
    </row>
    <row r="1790" spans="1:5">
      <c r="A1790" s="135"/>
      <c r="B1790" s="136"/>
      <c r="C1790" s="136"/>
      <c r="D1790" s="138"/>
      <c r="E1790" s="136"/>
    </row>
    <row r="1791" spans="1:5">
      <c r="A1791" s="135"/>
      <c r="B1791" s="136"/>
      <c r="C1791" s="136"/>
      <c r="D1791" s="138"/>
      <c r="E1791" s="136"/>
    </row>
    <row r="1792" spans="1:5">
      <c r="A1792" s="135"/>
      <c r="B1792" s="136"/>
      <c r="C1792" s="136"/>
      <c r="D1792" s="138"/>
      <c r="E1792" s="136"/>
    </row>
    <row r="1793" spans="1:5">
      <c r="A1793" s="135"/>
      <c r="B1793" s="136"/>
      <c r="C1793" s="136"/>
      <c r="D1793" s="138"/>
      <c r="E1793" s="136"/>
    </row>
    <row r="1794" spans="1:5">
      <c r="A1794" s="135"/>
      <c r="B1794" s="136"/>
      <c r="C1794" s="136"/>
      <c r="D1794" s="138"/>
      <c r="E1794" s="136"/>
    </row>
    <row r="1795" spans="1:5">
      <c r="A1795" s="135"/>
      <c r="B1795" s="136"/>
      <c r="C1795" s="136"/>
      <c r="D1795" s="138"/>
      <c r="E1795" s="136"/>
    </row>
    <row r="1796" spans="1:5">
      <c r="A1796" s="135"/>
      <c r="B1796" s="136"/>
      <c r="C1796" s="136"/>
      <c r="D1796" s="138"/>
      <c r="E1796" s="136"/>
    </row>
    <row r="1797" spans="1:5">
      <c r="A1797" s="135"/>
      <c r="B1797" s="136"/>
      <c r="C1797" s="136"/>
      <c r="D1797" s="138"/>
      <c r="E1797" s="136"/>
    </row>
    <row r="1798" spans="1:5">
      <c r="A1798" s="135"/>
      <c r="B1798" s="136"/>
      <c r="C1798" s="136"/>
      <c r="D1798" s="138"/>
      <c r="E1798" s="136"/>
    </row>
    <row r="1799" spans="1:5">
      <c r="A1799" s="135"/>
      <c r="B1799" s="136"/>
      <c r="C1799" s="136"/>
      <c r="D1799" s="138"/>
      <c r="E1799" s="136"/>
    </row>
    <row r="1800" spans="1:5">
      <c r="A1800" s="135"/>
      <c r="B1800" s="136"/>
      <c r="C1800" s="136"/>
      <c r="D1800" s="138"/>
      <c r="E1800" s="136"/>
    </row>
    <row r="1801" spans="1:5">
      <c r="A1801" s="135"/>
      <c r="B1801" s="136"/>
      <c r="C1801" s="136"/>
      <c r="D1801" s="138"/>
      <c r="E1801" s="136"/>
    </row>
    <row r="1802" spans="1:5">
      <c r="A1802" s="135"/>
      <c r="B1802" s="136"/>
      <c r="C1802" s="136"/>
      <c r="D1802" s="138"/>
      <c r="E1802" s="136"/>
    </row>
    <row r="1803" spans="1:5">
      <c r="A1803" s="135"/>
      <c r="B1803" s="136"/>
      <c r="C1803" s="136"/>
      <c r="D1803" s="138"/>
      <c r="E1803" s="136"/>
    </row>
    <row r="1804" spans="1:5">
      <c r="A1804" s="135"/>
      <c r="B1804" s="136"/>
      <c r="C1804" s="136"/>
      <c r="D1804" s="138"/>
      <c r="E1804" s="136"/>
    </row>
    <row r="1805" spans="1:5">
      <c r="A1805" s="135"/>
      <c r="B1805" s="136"/>
      <c r="C1805" s="136"/>
      <c r="D1805" s="138"/>
      <c r="E1805" s="136"/>
    </row>
    <row r="1806" spans="1:5">
      <c r="A1806" s="135"/>
      <c r="B1806" s="136"/>
      <c r="C1806" s="136"/>
      <c r="D1806" s="138"/>
      <c r="E1806" s="136"/>
    </row>
    <row r="1807" spans="1:5">
      <c r="A1807" s="135"/>
      <c r="B1807" s="136"/>
      <c r="C1807" s="136"/>
      <c r="D1807" s="138"/>
      <c r="E1807" s="136"/>
    </row>
    <row r="1808" spans="1:5">
      <c r="A1808" s="135"/>
      <c r="B1808" s="136"/>
      <c r="C1808" s="136"/>
      <c r="D1808" s="138"/>
      <c r="E1808" s="136"/>
    </row>
    <row r="1809" spans="1:5">
      <c r="A1809" s="135"/>
      <c r="B1809" s="136"/>
      <c r="C1809" s="136"/>
      <c r="D1809" s="138"/>
      <c r="E1809" s="136"/>
    </row>
    <row r="1810" spans="1:5">
      <c r="A1810" s="135"/>
      <c r="B1810" s="136"/>
      <c r="C1810" s="136"/>
      <c r="D1810" s="138"/>
      <c r="E1810" s="136"/>
    </row>
    <row r="1811" spans="1:5">
      <c r="A1811" s="135"/>
      <c r="B1811" s="136"/>
      <c r="C1811" s="136"/>
      <c r="D1811" s="138"/>
      <c r="E1811" s="136"/>
    </row>
    <row r="1812" spans="1:5">
      <c r="A1812" s="135"/>
      <c r="B1812" s="136"/>
      <c r="C1812" s="136"/>
      <c r="D1812" s="138"/>
      <c r="E1812" s="136"/>
    </row>
    <row r="1813" spans="1:5">
      <c r="A1813" s="135"/>
      <c r="B1813" s="136"/>
      <c r="C1813" s="136"/>
      <c r="D1813" s="138"/>
      <c r="E1813" s="136"/>
    </row>
    <row r="1814" spans="1:5">
      <c r="A1814" s="135"/>
      <c r="B1814" s="136"/>
      <c r="C1814" s="136"/>
      <c r="D1814" s="138"/>
      <c r="E1814" s="136"/>
    </row>
    <row r="1815" spans="1:5">
      <c r="A1815" s="135"/>
      <c r="B1815" s="136"/>
      <c r="C1815" s="136"/>
      <c r="D1815" s="138"/>
      <c r="E1815" s="136"/>
    </row>
    <row r="1816" spans="1:5">
      <c r="A1816" s="135"/>
      <c r="B1816" s="136"/>
      <c r="C1816" s="136"/>
      <c r="D1816" s="138"/>
      <c r="E1816" s="136"/>
    </row>
    <row r="1817" spans="1:5">
      <c r="A1817" s="135"/>
      <c r="B1817" s="136"/>
      <c r="C1817" s="136"/>
      <c r="D1817" s="138"/>
      <c r="E1817" s="136"/>
    </row>
    <row r="1818" spans="1:5">
      <c r="A1818" s="135"/>
      <c r="B1818" s="136"/>
      <c r="C1818" s="136"/>
      <c r="D1818" s="138"/>
      <c r="E1818" s="136"/>
    </row>
    <row r="1819" spans="1:5">
      <c r="A1819" s="135"/>
      <c r="B1819" s="136"/>
      <c r="C1819" s="136"/>
      <c r="D1819" s="138"/>
      <c r="E1819" s="136"/>
    </row>
    <row r="1820" spans="1:5">
      <c r="A1820" s="135"/>
      <c r="B1820" s="136"/>
      <c r="C1820" s="136"/>
      <c r="D1820" s="138"/>
      <c r="E1820" s="136"/>
    </row>
    <row r="1821" spans="1:5">
      <c r="A1821" s="135"/>
      <c r="B1821" s="136"/>
      <c r="C1821" s="136"/>
      <c r="D1821" s="138"/>
      <c r="E1821" s="136"/>
    </row>
    <row r="1822" spans="1:5">
      <c r="A1822" s="135"/>
      <c r="B1822" s="136"/>
      <c r="C1822" s="136"/>
      <c r="D1822" s="138"/>
      <c r="E1822" s="136"/>
    </row>
    <row r="1823" spans="1:5">
      <c r="A1823" s="135"/>
      <c r="B1823" s="136"/>
      <c r="C1823" s="136"/>
      <c r="D1823" s="138"/>
      <c r="E1823" s="136"/>
    </row>
    <row r="1824" spans="1:5">
      <c r="A1824" s="135"/>
      <c r="B1824" s="136"/>
      <c r="C1824" s="136"/>
      <c r="D1824" s="138"/>
      <c r="E1824" s="136"/>
    </row>
    <row r="1825" spans="1:5">
      <c r="A1825" s="135"/>
      <c r="B1825" s="136"/>
      <c r="C1825" s="136"/>
      <c r="D1825" s="138"/>
      <c r="E1825" s="136"/>
    </row>
    <row r="1826" spans="1:5">
      <c r="A1826" s="135"/>
      <c r="B1826" s="136"/>
      <c r="C1826" s="136"/>
      <c r="D1826" s="138"/>
      <c r="E1826" s="136"/>
    </row>
    <row r="1827" spans="1:5">
      <c r="A1827" s="135"/>
      <c r="B1827" s="136"/>
      <c r="C1827" s="136"/>
      <c r="D1827" s="138"/>
      <c r="E1827" s="136"/>
    </row>
    <row r="1828" spans="1:5">
      <c r="A1828" s="135"/>
      <c r="B1828" s="136"/>
      <c r="C1828" s="136"/>
      <c r="D1828" s="138"/>
      <c r="E1828" s="136"/>
    </row>
    <row r="1829" spans="1:5">
      <c r="A1829" s="135"/>
      <c r="B1829" s="136"/>
      <c r="C1829" s="136"/>
      <c r="D1829" s="138"/>
      <c r="E1829" s="136"/>
    </row>
    <row r="1830" spans="1:5">
      <c r="A1830" s="135"/>
      <c r="B1830" s="136"/>
      <c r="C1830" s="136"/>
      <c r="D1830" s="138"/>
      <c r="E1830" s="136"/>
    </row>
    <row r="1831" spans="1:5">
      <c r="A1831" s="135"/>
      <c r="B1831" s="136"/>
      <c r="C1831" s="136"/>
      <c r="D1831" s="138"/>
      <c r="E1831" s="136"/>
    </row>
    <row r="1832" spans="1:5">
      <c r="A1832" s="135"/>
      <c r="B1832" s="136"/>
      <c r="C1832" s="136"/>
      <c r="D1832" s="138"/>
      <c r="E1832" s="136"/>
    </row>
    <row r="1833" spans="1:5">
      <c r="A1833" s="135"/>
      <c r="B1833" s="136"/>
      <c r="C1833" s="136"/>
      <c r="D1833" s="138"/>
      <c r="E1833" s="136"/>
    </row>
    <row r="1834" spans="1:5">
      <c r="A1834" s="135"/>
      <c r="B1834" s="136"/>
      <c r="C1834" s="136"/>
      <c r="D1834" s="138"/>
      <c r="E1834" s="136"/>
    </row>
    <row r="1835" spans="1:5">
      <c r="A1835" s="135"/>
      <c r="B1835" s="136"/>
      <c r="C1835" s="136"/>
      <c r="D1835" s="138"/>
      <c r="E1835" s="136"/>
    </row>
    <row r="1836" spans="1:5">
      <c r="A1836" s="135"/>
      <c r="B1836" s="136"/>
      <c r="C1836" s="136"/>
      <c r="D1836" s="138"/>
      <c r="E1836" s="136"/>
    </row>
    <row r="1837" spans="1:5">
      <c r="A1837" s="135"/>
      <c r="B1837" s="136"/>
      <c r="C1837" s="136"/>
      <c r="D1837" s="138"/>
      <c r="E1837" s="136"/>
    </row>
    <row r="1838" spans="1:5">
      <c r="A1838" s="135"/>
      <c r="B1838" s="136"/>
      <c r="C1838" s="136"/>
      <c r="D1838" s="138"/>
      <c r="E1838" s="136"/>
    </row>
    <row r="1839" spans="1:5">
      <c r="A1839" s="135"/>
      <c r="B1839" s="136"/>
      <c r="C1839" s="136"/>
      <c r="D1839" s="138"/>
      <c r="E1839" s="136"/>
    </row>
    <row r="1840" spans="1:5">
      <c r="A1840" s="135"/>
      <c r="B1840" s="136"/>
      <c r="C1840" s="136"/>
      <c r="D1840" s="138"/>
      <c r="E1840" s="136"/>
    </row>
    <row r="1841" spans="1:5">
      <c r="A1841" s="135"/>
      <c r="B1841" s="136"/>
      <c r="C1841" s="136"/>
      <c r="D1841" s="138"/>
      <c r="E1841" s="136"/>
    </row>
    <row r="1842" spans="1:5">
      <c r="A1842" s="135"/>
      <c r="B1842" s="136"/>
      <c r="C1842" s="136"/>
      <c r="D1842" s="138"/>
      <c r="E1842" s="136"/>
    </row>
    <row r="1843" spans="1:5">
      <c r="A1843" s="135"/>
      <c r="B1843" s="136"/>
      <c r="C1843" s="136"/>
      <c r="D1843" s="138"/>
      <c r="E1843" s="136"/>
    </row>
    <row r="1844" spans="1:5">
      <c r="A1844" s="135"/>
      <c r="B1844" s="136"/>
      <c r="C1844" s="136"/>
      <c r="D1844" s="138"/>
      <c r="E1844" s="136"/>
    </row>
    <row r="1845" spans="1:5">
      <c r="A1845" s="135"/>
      <c r="B1845" s="136"/>
      <c r="C1845" s="136"/>
      <c r="D1845" s="138"/>
      <c r="E1845" s="136"/>
    </row>
    <row r="1846" spans="1:5">
      <c r="A1846" s="135"/>
      <c r="B1846" s="136"/>
      <c r="C1846" s="136"/>
      <c r="D1846" s="138"/>
      <c r="E1846" s="136"/>
    </row>
    <row r="1847" spans="1:5">
      <c r="A1847" s="135"/>
      <c r="B1847" s="136"/>
      <c r="C1847" s="136"/>
      <c r="D1847" s="138"/>
      <c r="E1847" s="136"/>
    </row>
    <row r="1848" spans="1:5">
      <c r="A1848" s="135"/>
      <c r="B1848" s="136"/>
      <c r="C1848" s="136"/>
      <c r="D1848" s="138"/>
      <c r="E1848" s="136"/>
    </row>
    <row r="1849" spans="1:5">
      <c r="A1849" s="135"/>
      <c r="B1849" s="136"/>
      <c r="C1849" s="136"/>
      <c r="D1849" s="138"/>
      <c r="E1849" s="136"/>
    </row>
    <row r="1850" spans="1:5">
      <c r="A1850" s="135"/>
      <c r="B1850" s="136"/>
      <c r="C1850" s="136"/>
      <c r="D1850" s="138"/>
      <c r="E1850" s="136"/>
    </row>
    <row r="1851" spans="1:5">
      <c r="A1851" s="135"/>
      <c r="B1851" s="136"/>
      <c r="C1851" s="136"/>
      <c r="D1851" s="138"/>
      <c r="E1851" s="136"/>
    </row>
    <row r="1852" spans="1:5">
      <c r="A1852" s="135"/>
      <c r="B1852" s="136"/>
      <c r="C1852" s="136"/>
      <c r="D1852" s="138"/>
      <c r="E1852" s="136"/>
    </row>
    <row r="1853" spans="1:5">
      <c r="A1853" s="135"/>
      <c r="B1853" s="136"/>
      <c r="C1853" s="136"/>
      <c r="D1853" s="138"/>
      <c r="E1853" s="136"/>
    </row>
    <row r="1854" spans="1:5">
      <c r="A1854" s="135"/>
      <c r="B1854" s="136"/>
      <c r="C1854" s="136"/>
      <c r="D1854" s="138"/>
      <c r="E1854" s="136"/>
    </row>
    <row r="1855" spans="1:5">
      <c r="A1855" s="135"/>
      <c r="B1855" s="136"/>
      <c r="C1855" s="136"/>
      <c r="D1855" s="138"/>
      <c r="E1855" s="136"/>
    </row>
    <row r="1856" spans="1:5">
      <c r="A1856" s="135"/>
      <c r="B1856" s="136"/>
      <c r="C1856" s="136"/>
      <c r="D1856" s="138"/>
      <c r="E1856" s="136"/>
    </row>
    <row r="1857" spans="1:5">
      <c r="A1857" s="135"/>
      <c r="B1857" s="136"/>
      <c r="C1857" s="136"/>
      <c r="D1857" s="138"/>
      <c r="E1857" s="136"/>
    </row>
    <row r="1858" spans="1:5">
      <c r="A1858" s="135"/>
      <c r="B1858" s="136"/>
      <c r="C1858" s="136"/>
      <c r="D1858" s="138"/>
      <c r="E1858" s="136"/>
    </row>
    <row r="1859" spans="1:5">
      <c r="A1859" s="135"/>
      <c r="B1859" s="136"/>
      <c r="C1859" s="136"/>
      <c r="D1859" s="138"/>
      <c r="E1859" s="136"/>
    </row>
    <row r="1860" spans="1:5">
      <c r="A1860" s="135"/>
      <c r="B1860" s="136"/>
      <c r="C1860" s="136"/>
      <c r="D1860" s="138"/>
      <c r="E1860" s="136"/>
    </row>
    <row r="1861" spans="1:5">
      <c r="A1861" s="135"/>
      <c r="B1861" s="136"/>
      <c r="C1861" s="136"/>
      <c r="D1861" s="138"/>
      <c r="E1861" s="136"/>
    </row>
    <row r="1862" spans="1:5">
      <c r="A1862" s="135"/>
      <c r="B1862" s="136"/>
      <c r="C1862" s="136"/>
      <c r="D1862" s="138"/>
      <c r="E1862" s="136"/>
    </row>
    <row r="1863" spans="1:5">
      <c r="A1863" s="135"/>
      <c r="B1863" s="136"/>
      <c r="C1863" s="136"/>
      <c r="D1863" s="138"/>
      <c r="E1863" s="136"/>
    </row>
    <row r="1864" spans="1:5">
      <c r="A1864" s="135"/>
      <c r="B1864" s="136"/>
      <c r="C1864" s="136"/>
      <c r="D1864" s="138"/>
      <c r="E1864" s="136"/>
    </row>
    <row r="1865" spans="1:5">
      <c r="A1865" s="135"/>
      <c r="B1865" s="136"/>
      <c r="C1865" s="136"/>
      <c r="D1865" s="138"/>
      <c r="E1865" s="136"/>
    </row>
    <row r="1866" spans="1:5">
      <c r="A1866" s="135"/>
      <c r="B1866" s="136"/>
      <c r="C1866" s="136"/>
      <c r="D1866" s="138"/>
      <c r="E1866" s="136"/>
    </row>
    <row r="1867" spans="1:5">
      <c r="A1867" s="135"/>
      <c r="B1867" s="136"/>
      <c r="C1867" s="136"/>
      <c r="D1867" s="138"/>
      <c r="E1867" s="136"/>
    </row>
    <row r="1868" spans="1:5">
      <c r="A1868" s="135"/>
      <c r="B1868" s="136"/>
      <c r="C1868" s="136"/>
      <c r="D1868" s="138"/>
      <c r="E1868" s="136"/>
    </row>
    <row r="1869" spans="1:5">
      <c r="A1869" s="135"/>
      <c r="B1869" s="136"/>
      <c r="C1869" s="136"/>
      <c r="D1869" s="138"/>
      <c r="E1869" s="136"/>
    </row>
    <row r="1870" spans="1:5">
      <c r="A1870" s="135"/>
      <c r="B1870" s="136"/>
      <c r="C1870" s="136"/>
      <c r="D1870" s="138"/>
      <c r="E1870" s="136"/>
    </row>
    <row r="1871" spans="1:5">
      <c r="A1871" s="135"/>
      <c r="B1871" s="136"/>
      <c r="C1871" s="136"/>
      <c r="D1871" s="138"/>
      <c r="E1871" s="136"/>
    </row>
    <row r="1872" spans="1:5">
      <c r="A1872" s="135"/>
      <c r="B1872" s="136"/>
      <c r="C1872" s="136"/>
      <c r="D1872" s="138"/>
      <c r="E1872" s="136"/>
    </row>
    <row r="1873" spans="1:5">
      <c r="A1873" s="135"/>
      <c r="B1873" s="136"/>
      <c r="C1873" s="136"/>
      <c r="D1873" s="138"/>
      <c r="E1873" s="136"/>
    </row>
    <row r="1874" spans="1:5">
      <c r="A1874" s="135"/>
      <c r="B1874" s="136"/>
      <c r="C1874" s="136"/>
      <c r="D1874" s="138"/>
      <c r="E1874" s="136"/>
    </row>
    <row r="1875" spans="1:5">
      <c r="A1875" s="135"/>
      <c r="B1875" s="136"/>
      <c r="C1875" s="136"/>
      <c r="D1875" s="138"/>
      <c r="E1875" s="136"/>
    </row>
    <row r="1876" spans="1:5">
      <c r="A1876" s="135"/>
      <c r="B1876" s="136"/>
      <c r="C1876" s="136"/>
      <c r="D1876" s="138"/>
      <c r="E1876" s="136"/>
    </row>
    <row r="1877" spans="1:5">
      <c r="A1877" s="135"/>
      <c r="B1877" s="136"/>
      <c r="C1877" s="136"/>
      <c r="D1877" s="138"/>
      <c r="E1877" s="136"/>
    </row>
    <row r="1878" spans="1:5">
      <c r="A1878" s="135"/>
      <c r="B1878" s="136"/>
      <c r="C1878" s="136"/>
      <c r="D1878" s="138"/>
      <c r="E1878" s="136"/>
    </row>
    <row r="1879" spans="1:5">
      <c r="A1879" s="135"/>
      <c r="B1879" s="136"/>
      <c r="C1879" s="136"/>
      <c r="D1879" s="138"/>
      <c r="E1879" s="136"/>
    </row>
    <row r="1880" spans="1:5">
      <c r="A1880" s="135"/>
      <c r="B1880" s="136"/>
      <c r="C1880" s="136"/>
      <c r="D1880" s="138"/>
      <c r="E1880" s="136"/>
    </row>
    <row r="1881" spans="1:5">
      <c r="A1881" s="135"/>
      <c r="B1881" s="136"/>
      <c r="C1881" s="136"/>
      <c r="D1881" s="138"/>
      <c r="E1881" s="136"/>
    </row>
    <row r="1882" spans="1:5">
      <c r="A1882" s="135"/>
      <c r="B1882" s="136"/>
      <c r="C1882" s="136"/>
      <c r="D1882" s="138"/>
      <c r="E1882" s="136"/>
    </row>
    <row r="1883" spans="1:5">
      <c r="A1883" s="135"/>
      <c r="B1883" s="136"/>
      <c r="C1883" s="136"/>
      <c r="D1883" s="138"/>
      <c r="E1883" s="136"/>
    </row>
    <row r="1884" spans="1:5">
      <c r="A1884" s="135"/>
      <c r="B1884" s="136"/>
      <c r="C1884" s="136"/>
      <c r="D1884" s="138"/>
      <c r="E1884" s="136"/>
    </row>
    <row r="1885" spans="1:5">
      <c r="A1885" s="135"/>
      <c r="B1885" s="136"/>
      <c r="C1885" s="136"/>
      <c r="D1885" s="138"/>
      <c r="E1885" s="136"/>
    </row>
    <row r="1886" spans="1:5">
      <c r="A1886" s="135"/>
      <c r="B1886" s="136"/>
      <c r="C1886" s="136"/>
      <c r="D1886" s="138"/>
      <c r="E1886" s="136"/>
    </row>
    <row r="1887" spans="1:5">
      <c r="A1887" s="135"/>
      <c r="B1887" s="136"/>
      <c r="C1887" s="136"/>
      <c r="D1887" s="138"/>
      <c r="E1887" s="136"/>
    </row>
    <row r="1888" spans="1:5">
      <c r="A1888" s="135"/>
      <c r="B1888" s="136"/>
      <c r="C1888" s="136"/>
      <c r="D1888" s="138"/>
      <c r="E1888" s="136"/>
    </row>
    <row r="1889" spans="1:5">
      <c r="A1889" s="135"/>
      <c r="B1889" s="136"/>
      <c r="C1889" s="136"/>
      <c r="D1889" s="138"/>
      <c r="E1889" s="136"/>
    </row>
    <row r="1890" spans="1:5">
      <c r="A1890" s="135"/>
      <c r="B1890" s="136"/>
      <c r="C1890" s="136"/>
      <c r="D1890" s="138"/>
      <c r="E1890" s="136"/>
    </row>
    <row r="1891" spans="1:5">
      <c r="A1891" s="135"/>
      <c r="B1891" s="136"/>
      <c r="C1891" s="136"/>
      <c r="D1891" s="138"/>
      <c r="E1891" s="136"/>
    </row>
    <row r="1892" spans="1:5">
      <c r="A1892" s="135"/>
      <c r="B1892" s="136"/>
      <c r="C1892" s="136"/>
      <c r="D1892" s="138"/>
      <c r="E1892" s="136"/>
    </row>
    <row r="1893" spans="1:5">
      <c r="A1893" s="135"/>
      <c r="B1893" s="136"/>
      <c r="C1893" s="136"/>
      <c r="D1893" s="138"/>
      <c r="E1893" s="136"/>
    </row>
    <row r="1894" spans="1:5">
      <c r="A1894" s="135"/>
      <c r="B1894" s="136"/>
      <c r="C1894" s="136"/>
      <c r="D1894" s="138"/>
      <c r="E1894" s="136"/>
    </row>
    <row r="1895" spans="1:5">
      <c r="A1895" s="135"/>
      <c r="B1895" s="136"/>
      <c r="C1895" s="136"/>
      <c r="D1895" s="138"/>
      <c r="E1895" s="136"/>
    </row>
    <row r="1896" spans="1:5">
      <c r="A1896" s="135"/>
      <c r="B1896" s="136"/>
      <c r="C1896" s="136"/>
      <c r="D1896" s="138"/>
      <c r="E1896" s="136"/>
    </row>
    <row r="1897" spans="1:5">
      <c r="A1897" s="135"/>
      <c r="B1897" s="136"/>
      <c r="C1897" s="136"/>
      <c r="D1897" s="138"/>
      <c r="E1897" s="136"/>
    </row>
    <row r="1898" spans="1:5">
      <c r="A1898" s="135"/>
      <c r="B1898" s="136"/>
      <c r="C1898" s="136"/>
      <c r="D1898" s="138"/>
      <c r="E1898" s="136"/>
    </row>
    <row r="1899" spans="1:5">
      <c r="A1899" s="135"/>
      <c r="B1899" s="136"/>
      <c r="C1899" s="136"/>
      <c r="D1899" s="138"/>
      <c r="E1899" s="136"/>
    </row>
    <row r="1900" spans="1:5">
      <c r="A1900" s="135"/>
      <c r="B1900" s="136"/>
      <c r="C1900" s="136"/>
      <c r="D1900" s="138"/>
      <c r="E1900" s="136"/>
    </row>
    <row r="1901" spans="1:5">
      <c r="A1901" s="135"/>
      <c r="B1901" s="136"/>
      <c r="C1901" s="136"/>
      <c r="D1901" s="138"/>
      <c r="E1901" s="136"/>
    </row>
    <row r="1902" spans="1:5">
      <c r="A1902" s="135"/>
      <c r="B1902" s="136"/>
      <c r="C1902" s="136"/>
      <c r="D1902" s="138"/>
      <c r="E1902" s="136"/>
    </row>
    <row r="1903" spans="1:5">
      <c r="A1903" s="135"/>
      <c r="B1903" s="136"/>
      <c r="C1903" s="136"/>
      <c r="D1903" s="138"/>
      <c r="E1903" s="136"/>
    </row>
    <row r="1904" spans="1:5">
      <c r="A1904" s="135"/>
      <c r="B1904" s="136"/>
      <c r="C1904" s="136"/>
      <c r="D1904" s="138"/>
      <c r="E1904" s="136"/>
    </row>
    <row r="1905" spans="1:5">
      <c r="A1905" s="135"/>
      <c r="B1905" s="136"/>
      <c r="C1905" s="136"/>
      <c r="D1905" s="138"/>
      <c r="E1905" s="136"/>
    </row>
    <row r="1906" spans="1:5">
      <c r="A1906" s="135"/>
      <c r="B1906" s="136"/>
      <c r="C1906" s="136"/>
      <c r="D1906" s="138"/>
      <c r="E1906" s="136"/>
    </row>
    <row r="1907" spans="1:5">
      <c r="A1907" s="135"/>
      <c r="B1907" s="136"/>
      <c r="C1907" s="136"/>
      <c r="D1907" s="138"/>
      <c r="E1907" s="136"/>
    </row>
    <row r="1908" spans="1:5">
      <c r="A1908" s="135"/>
      <c r="B1908" s="136"/>
      <c r="C1908" s="136"/>
      <c r="D1908" s="138"/>
      <c r="E1908" s="136"/>
    </row>
    <row r="1909" spans="1:5">
      <c r="A1909" s="135"/>
      <c r="B1909" s="136"/>
      <c r="C1909" s="136"/>
      <c r="D1909" s="138"/>
      <c r="E1909" s="136"/>
    </row>
    <row r="1910" spans="1:5">
      <c r="A1910" s="135"/>
      <c r="B1910" s="136"/>
      <c r="C1910" s="136"/>
      <c r="D1910" s="138"/>
      <c r="E1910" s="136"/>
    </row>
    <row r="1911" spans="1:5">
      <c r="A1911" s="135"/>
      <c r="B1911" s="136"/>
      <c r="C1911" s="136"/>
      <c r="D1911" s="138"/>
      <c r="E1911" s="136"/>
    </row>
    <row r="1912" spans="1:5">
      <c r="A1912" s="135"/>
      <c r="B1912" s="136"/>
      <c r="C1912" s="136"/>
      <c r="D1912" s="138"/>
      <c r="E1912" s="136"/>
    </row>
    <row r="1913" spans="1:5">
      <c r="A1913" s="135"/>
      <c r="B1913" s="136"/>
      <c r="C1913" s="136"/>
      <c r="D1913" s="138"/>
      <c r="E1913" s="136"/>
    </row>
    <row r="1914" spans="1:5">
      <c r="A1914" s="135"/>
      <c r="B1914" s="136"/>
      <c r="C1914" s="136"/>
      <c r="D1914" s="138"/>
      <c r="E1914" s="136"/>
    </row>
    <row r="1915" spans="1:5">
      <c r="A1915" s="135"/>
      <c r="B1915" s="136"/>
      <c r="C1915" s="136"/>
      <c r="D1915" s="138"/>
      <c r="E1915" s="136"/>
    </row>
    <row r="1916" spans="1:5">
      <c r="A1916" s="135"/>
      <c r="B1916" s="136"/>
      <c r="C1916" s="136"/>
      <c r="D1916" s="138"/>
      <c r="E1916" s="136"/>
    </row>
    <row r="1917" spans="1:5">
      <c r="A1917" s="135"/>
      <c r="B1917" s="136"/>
      <c r="C1917" s="136"/>
      <c r="D1917" s="138"/>
      <c r="E1917" s="136"/>
    </row>
    <row r="1918" spans="1:5">
      <c r="A1918" s="135"/>
      <c r="B1918" s="136"/>
      <c r="C1918" s="136"/>
      <c r="D1918" s="138"/>
      <c r="E1918" s="136"/>
    </row>
    <row r="1919" spans="1:5">
      <c r="A1919" s="135"/>
      <c r="B1919" s="136"/>
      <c r="C1919" s="136"/>
      <c r="D1919" s="138"/>
      <c r="E1919" s="136"/>
    </row>
    <row r="1920" spans="1:5">
      <c r="A1920" s="135"/>
      <c r="B1920" s="136"/>
      <c r="C1920" s="136"/>
      <c r="D1920" s="138"/>
      <c r="E1920" s="136"/>
    </row>
    <row r="1921" spans="1:5">
      <c r="A1921" s="135"/>
      <c r="B1921" s="136"/>
      <c r="C1921" s="136"/>
      <c r="D1921" s="138"/>
      <c r="E1921" s="136"/>
    </row>
    <row r="1922" spans="1:5">
      <c r="A1922" s="135"/>
      <c r="B1922" s="136"/>
      <c r="C1922" s="136"/>
      <c r="D1922" s="138"/>
      <c r="E1922" s="136"/>
    </row>
    <row r="1923" spans="1:5">
      <c r="A1923" s="135"/>
      <c r="B1923" s="136"/>
      <c r="C1923" s="136"/>
      <c r="D1923" s="138"/>
      <c r="E1923" s="136"/>
    </row>
    <row r="1924" spans="1:5">
      <c r="A1924" s="135"/>
      <c r="B1924" s="136"/>
      <c r="C1924" s="136"/>
      <c r="D1924" s="138"/>
      <c r="E1924" s="136"/>
    </row>
    <row r="1925" spans="1:5">
      <c r="A1925" s="135"/>
      <c r="B1925" s="136"/>
      <c r="C1925" s="136"/>
      <c r="D1925" s="138"/>
      <c r="E1925" s="136"/>
    </row>
    <row r="1926" spans="1:5">
      <c r="A1926" s="135"/>
      <c r="B1926" s="136"/>
      <c r="C1926" s="136"/>
      <c r="D1926" s="138"/>
      <c r="E1926" s="136"/>
    </row>
    <row r="1927" spans="1:5">
      <c r="A1927" s="135"/>
      <c r="B1927" s="136"/>
      <c r="C1927" s="136"/>
      <c r="D1927" s="138"/>
      <c r="E1927" s="136"/>
    </row>
    <row r="1928" spans="1:5">
      <c r="A1928" s="135"/>
      <c r="B1928" s="136"/>
      <c r="C1928" s="136"/>
      <c r="D1928" s="138"/>
      <c r="E1928" s="136"/>
    </row>
    <row r="1929" spans="1:5">
      <c r="A1929" s="135"/>
      <c r="B1929" s="136"/>
      <c r="C1929" s="136"/>
      <c r="D1929" s="138"/>
      <c r="E1929" s="136"/>
    </row>
    <row r="1930" spans="1:5">
      <c r="A1930" s="135"/>
      <c r="B1930" s="136"/>
      <c r="C1930" s="136"/>
      <c r="D1930" s="138"/>
      <c r="E1930" s="136"/>
    </row>
    <row r="1931" spans="1:5">
      <c r="A1931" s="135"/>
      <c r="B1931" s="136"/>
      <c r="C1931" s="136"/>
      <c r="D1931" s="138"/>
      <c r="E1931" s="136"/>
    </row>
    <row r="1932" spans="1:5">
      <c r="A1932" s="135"/>
      <c r="B1932" s="136"/>
      <c r="C1932" s="136"/>
      <c r="D1932" s="138"/>
      <c r="E1932" s="136"/>
    </row>
    <row r="1933" spans="1:5">
      <c r="A1933" s="135"/>
      <c r="B1933" s="136"/>
      <c r="C1933" s="136"/>
      <c r="D1933" s="138"/>
      <c r="E1933" s="136"/>
    </row>
    <row r="1934" spans="1:5">
      <c r="A1934" s="135"/>
      <c r="B1934" s="136"/>
      <c r="C1934" s="136"/>
      <c r="D1934" s="138"/>
      <c r="E1934" s="136"/>
    </row>
    <row r="1935" spans="1:5">
      <c r="A1935" s="135"/>
      <c r="B1935" s="136"/>
      <c r="C1935" s="136"/>
      <c r="D1935" s="138"/>
      <c r="E1935" s="136"/>
    </row>
    <row r="1936" spans="1:5">
      <c r="A1936" s="135"/>
      <c r="B1936" s="136"/>
      <c r="C1936" s="136"/>
      <c r="D1936" s="138"/>
      <c r="E1936" s="136"/>
    </row>
    <row r="1937" spans="1:5">
      <c r="A1937" s="135"/>
      <c r="B1937" s="136"/>
      <c r="C1937" s="136"/>
      <c r="D1937" s="138"/>
      <c r="E1937" s="136"/>
    </row>
    <row r="1938" spans="1:5">
      <c r="A1938" s="135"/>
      <c r="B1938" s="136"/>
      <c r="C1938" s="136"/>
      <c r="D1938" s="138"/>
      <c r="E1938" s="136"/>
    </row>
    <row r="1939" spans="1:5">
      <c r="A1939" s="135"/>
      <c r="B1939" s="136"/>
      <c r="C1939" s="136"/>
      <c r="D1939" s="138"/>
      <c r="E1939" s="136"/>
    </row>
    <row r="1940" spans="1:5">
      <c r="A1940" s="135"/>
      <c r="B1940" s="136"/>
      <c r="C1940" s="136"/>
      <c r="D1940" s="138"/>
      <c r="E1940" s="136"/>
    </row>
    <row r="1941" spans="1:5">
      <c r="A1941" s="135"/>
      <c r="B1941" s="136"/>
      <c r="C1941" s="136"/>
      <c r="D1941" s="138"/>
      <c r="E1941" s="136"/>
    </row>
    <row r="1942" spans="1:5">
      <c r="A1942" s="135"/>
      <c r="B1942" s="136"/>
      <c r="C1942" s="136"/>
      <c r="D1942" s="138"/>
      <c r="E1942" s="136"/>
    </row>
    <row r="1943" spans="1:5">
      <c r="A1943" s="135"/>
      <c r="B1943" s="136"/>
      <c r="C1943" s="136"/>
      <c r="D1943" s="138"/>
      <c r="E1943" s="136"/>
    </row>
    <row r="1944" spans="1:5">
      <c r="A1944" s="135"/>
      <c r="B1944" s="136"/>
      <c r="C1944" s="136"/>
      <c r="D1944" s="138"/>
      <c r="E1944" s="136"/>
    </row>
    <row r="1945" spans="1:5">
      <c r="A1945" s="135"/>
      <c r="B1945" s="136"/>
      <c r="C1945" s="136"/>
      <c r="D1945" s="138"/>
      <c r="E1945" s="136"/>
    </row>
    <row r="1946" spans="1:5">
      <c r="A1946" s="135"/>
      <c r="B1946" s="136"/>
      <c r="C1946" s="136"/>
      <c r="D1946" s="138"/>
      <c r="E1946" s="136"/>
    </row>
    <row r="1947" spans="1:5">
      <c r="A1947" s="135"/>
      <c r="B1947" s="136"/>
      <c r="C1947" s="136"/>
      <c r="D1947" s="138"/>
      <c r="E1947" s="136"/>
    </row>
    <row r="1948" spans="1:5">
      <c r="A1948" s="135"/>
      <c r="B1948" s="136"/>
      <c r="C1948" s="136"/>
      <c r="D1948" s="138"/>
      <c r="E1948" s="136"/>
    </row>
    <row r="1949" spans="1:5">
      <c r="A1949" s="135"/>
      <c r="B1949" s="136"/>
      <c r="C1949" s="136"/>
      <c r="D1949" s="138"/>
      <c r="E1949" s="136"/>
    </row>
    <row r="1950" spans="1:5">
      <c r="A1950" s="135"/>
      <c r="B1950" s="136"/>
      <c r="C1950" s="136"/>
      <c r="D1950" s="138"/>
      <c r="E1950" s="136"/>
    </row>
    <row r="1951" spans="1:5">
      <c r="A1951" s="135"/>
      <c r="B1951" s="136"/>
      <c r="C1951" s="136"/>
      <c r="D1951" s="138"/>
      <c r="E1951" s="136"/>
    </row>
    <row r="1952" spans="1:5">
      <c r="A1952" s="135"/>
      <c r="B1952" s="136"/>
      <c r="C1952" s="136"/>
      <c r="D1952" s="138"/>
      <c r="E1952" s="136"/>
    </row>
    <row r="1953" spans="1:5">
      <c r="A1953" s="135"/>
      <c r="B1953" s="136"/>
      <c r="C1953" s="136"/>
      <c r="D1953" s="138"/>
      <c r="E1953" s="136"/>
    </row>
    <row r="1954" spans="1:5">
      <c r="A1954" s="135"/>
      <c r="B1954" s="136"/>
      <c r="C1954" s="136"/>
      <c r="D1954" s="138"/>
      <c r="E1954" s="136"/>
    </row>
    <row r="1955" spans="1:5">
      <c r="A1955" s="135"/>
      <c r="B1955" s="136"/>
      <c r="C1955" s="136"/>
      <c r="D1955" s="138"/>
      <c r="E1955" s="136"/>
    </row>
    <row r="1956" spans="1:5">
      <c r="A1956" s="135"/>
      <c r="B1956" s="136"/>
      <c r="C1956" s="136"/>
      <c r="D1956" s="138"/>
      <c r="E1956" s="136"/>
    </row>
    <row r="1957" spans="1:5">
      <c r="A1957" s="135"/>
      <c r="B1957" s="136"/>
      <c r="C1957" s="136"/>
      <c r="D1957" s="138"/>
      <c r="E1957" s="136"/>
    </row>
    <row r="1958" spans="1:5">
      <c r="A1958" s="135"/>
      <c r="B1958" s="136"/>
      <c r="C1958" s="136"/>
      <c r="D1958" s="138"/>
      <c r="E1958" s="136"/>
    </row>
    <row r="1959" spans="1:5">
      <c r="A1959" s="135"/>
      <c r="B1959" s="136"/>
      <c r="C1959" s="136"/>
      <c r="D1959" s="138"/>
      <c r="E1959" s="136"/>
    </row>
    <row r="1960" spans="1:5">
      <c r="A1960" s="135"/>
      <c r="B1960" s="136"/>
      <c r="C1960" s="136"/>
      <c r="D1960" s="138"/>
      <c r="E1960" s="136"/>
    </row>
    <row r="1961" spans="1:5">
      <c r="A1961" s="135"/>
      <c r="B1961" s="136"/>
      <c r="C1961" s="136"/>
      <c r="D1961" s="138"/>
      <c r="E1961" s="136"/>
    </row>
    <row r="1962" spans="1:5">
      <c r="A1962" s="135"/>
      <c r="B1962" s="136"/>
      <c r="C1962" s="136"/>
      <c r="D1962" s="138"/>
      <c r="E1962" s="136"/>
    </row>
    <row r="1963" spans="1:5">
      <c r="A1963" s="135"/>
      <c r="B1963" s="136"/>
      <c r="C1963" s="136"/>
      <c r="D1963" s="138"/>
      <c r="E1963" s="136"/>
    </row>
    <row r="1964" spans="1:5">
      <c r="A1964" s="135"/>
      <c r="B1964" s="136"/>
      <c r="C1964" s="136"/>
      <c r="D1964" s="138"/>
      <c r="E1964" s="136"/>
    </row>
    <row r="1965" spans="1:5">
      <c r="A1965" s="135"/>
      <c r="B1965" s="136"/>
      <c r="C1965" s="136"/>
      <c r="D1965" s="138"/>
      <c r="E1965" s="136"/>
    </row>
    <row r="1966" spans="1:5">
      <c r="A1966" s="135"/>
      <c r="B1966" s="136"/>
      <c r="C1966" s="136"/>
      <c r="D1966" s="138"/>
      <c r="E1966" s="136"/>
    </row>
    <row r="1967" spans="1:5">
      <c r="A1967" s="135"/>
      <c r="B1967" s="136"/>
      <c r="C1967" s="136"/>
      <c r="D1967" s="138"/>
      <c r="E1967" s="136"/>
    </row>
    <row r="1968" spans="1:5">
      <c r="A1968" s="135"/>
      <c r="B1968" s="136"/>
      <c r="C1968" s="136"/>
      <c r="D1968" s="138"/>
      <c r="E1968" s="136"/>
    </row>
    <row r="1969" spans="1:5">
      <c r="A1969" s="135"/>
      <c r="B1969" s="136"/>
      <c r="C1969" s="136"/>
      <c r="D1969" s="138"/>
      <c r="E1969" s="136"/>
    </row>
    <row r="1970" spans="1:5">
      <c r="A1970" s="135"/>
      <c r="B1970" s="136"/>
      <c r="C1970" s="136"/>
      <c r="D1970" s="138"/>
      <c r="E1970" s="136"/>
    </row>
    <row r="1971" spans="1:5">
      <c r="A1971" s="135"/>
      <c r="B1971" s="136"/>
      <c r="C1971" s="136"/>
      <c r="D1971" s="138"/>
      <c r="E1971" s="136"/>
    </row>
    <row r="1972" spans="1:5">
      <c r="A1972" s="135"/>
      <c r="B1972" s="136"/>
      <c r="C1972" s="136"/>
      <c r="D1972" s="138"/>
      <c r="E1972" s="136"/>
    </row>
    <row r="1973" spans="1:5">
      <c r="A1973" s="135"/>
      <c r="B1973" s="136"/>
      <c r="C1973" s="136"/>
      <c r="D1973" s="138"/>
      <c r="E1973" s="136"/>
    </row>
    <row r="1974" spans="1:5">
      <c r="A1974" s="135"/>
      <c r="B1974" s="136"/>
      <c r="C1974" s="136"/>
      <c r="D1974" s="138"/>
      <c r="E1974" s="136"/>
    </row>
    <row r="1975" spans="1:5">
      <c r="A1975" s="135"/>
      <c r="B1975" s="136"/>
      <c r="C1975" s="136"/>
      <c r="D1975" s="138"/>
      <c r="E1975" s="136"/>
    </row>
    <row r="1976" spans="1:5">
      <c r="A1976" s="135"/>
      <c r="B1976" s="136"/>
      <c r="C1976" s="136"/>
      <c r="D1976" s="138"/>
      <c r="E1976" s="136"/>
    </row>
    <row r="1977" spans="1:5">
      <c r="A1977" s="135"/>
      <c r="B1977" s="136"/>
      <c r="C1977" s="136"/>
      <c r="D1977" s="138"/>
      <c r="E1977" s="136"/>
    </row>
    <row r="1978" spans="1:5">
      <c r="A1978" s="135"/>
      <c r="B1978" s="136"/>
      <c r="C1978" s="136"/>
      <c r="D1978" s="138"/>
      <c r="E1978" s="136"/>
    </row>
    <row r="1979" spans="1:5">
      <c r="A1979" s="135"/>
      <c r="B1979" s="136"/>
      <c r="C1979" s="136"/>
      <c r="D1979" s="138"/>
      <c r="E1979" s="136"/>
    </row>
    <row r="1980" spans="1:5">
      <c r="A1980" s="135"/>
      <c r="B1980" s="136"/>
      <c r="C1980" s="136"/>
      <c r="D1980" s="138"/>
      <c r="E1980" s="136"/>
    </row>
    <row r="1981" spans="1:5">
      <c r="A1981" s="135"/>
      <c r="B1981" s="136"/>
      <c r="C1981" s="136"/>
      <c r="D1981" s="138"/>
      <c r="E1981" s="136"/>
    </row>
    <row r="1982" spans="1:5">
      <c r="A1982" s="135"/>
      <c r="B1982" s="136"/>
      <c r="C1982" s="136"/>
      <c r="D1982" s="138"/>
      <c r="E1982" s="136"/>
    </row>
    <row r="1983" spans="1:5">
      <c r="A1983" s="135"/>
      <c r="B1983" s="136"/>
      <c r="C1983" s="136"/>
      <c r="D1983" s="138"/>
      <c r="E1983" s="136"/>
    </row>
    <row r="1984" spans="1:5">
      <c r="A1984" s="135"/>
      <c r="B1984" s="136"/>
      <c r="C1984" s="136"/>
      <c r="D1984" s="138"/>
      <c r="E1984" s="136"/>
    </row>
    <row r="1985" spans="1:5">
      <c r="A1985" s="135"/>
      <c r="B1985" s="136"/>
      <c r="C1985" s="136"/>
      <c r="D1985" s="138"/>
      <c r="E1985" s="136"/>
    </row>
    <row r="1986" spans="1:5">
      <c r="A1986" s="135"/>
      <c r="B1986" s="136"/>
      <c r="C1986" s="136"/>
      <c r="D1986" s="138"/>
      <c r="E1986" s="136"/>
    </row>
    <row r="1987" spans="1:5">
      <c r="A1987" s="135"/>
      <c r="B1987" s="136"/>
      <c r="C1987" s="136"/>
      <c r="D1987" s="138"/>
      <c r="E1987" s="136"/>
    </row>
    <row r="1988" spans="1:5">
      <c r="A1988" s="135"/>
      <c r="B1988" s="136"/>
      <c r="C1988" s="136"/>
      <c r="D1988" s="138"/>
      <c r="E1988" s="136"/>
    </row>
    <row r="1989" spans="1:5">
      <c r="A1989" s="135"/>
      <c r="B1989" s="136"/>
      <c r="C1989" s="136"/>
      <c r="D1989" s="138"/>
      <c r="E1989" s="136"/>
    </row>
    <row r="1990" spans="1:5">
      <c r="A1990" s="135"/>
      <c r="B1990" s="136"/>
      <c r="C1990" s="136"/>
      <c r="D1990" s="138"/>
      <c r="E1990" s="136"/>
    </row>
    <row r="1991" spans="1:5">
      <c r="A1991" s="135"/>
      <c r="B1991" s="136"/>
      <c r="C1991" s="136"/>
      <c r="D1991" s="138"/>
      <c r="E1991" s="136"/>
    </row>
    <row r="1992" spans="1:5">
      <c r="A1992" s="135"/>
      <c r="B1992" s="136"/>
      <c r="C1992" s="136"/>
      <c r="D1992" s="138"/>
      <c r="E1992" s="136"/>
    </row>
    <row r="1993" spans="1:5">
      <c r="A1993" s="135"/>
      <c r="B1993" s="136"/>
      <c r="C1993" s="136"/>
      <c r="D1993" s="138"/>
      <c r="E1993" s="136"/>
    </row>
    <row r="1994" spans="1:5">
      <c r="A1994" s="135"/>
      <c r="B1994" s="136"/>
      <c r="C1994" s="136"/>
      <c r="D1994" s="138"/>
      <c r="E1994" s="136"/>
    </row>
    <row r="1995" spans="1:5">
      <c r="A1995" s="135"/>
      <c r="B1995" s="136"/>
      <c r="C1995" s="136"/>
      <c r="D1995" s="138"/>
      <c r="E1995" s="136"/>
    </row>
    <row r="1996" spans="1:5">
      <c r="A1996" s="135"/>
      <c r="B1996" s="136"/>
      <c r="C1996" s="136"/>
      <c r="D1996" s="138"/>
      <c r="E1996" s="136"/>
    </row>
    <row r="1997" spans="1:5">
      <c r="A1997" s="135"/>
      <c r="B1997" s="136"/>
      <c r="C1997" s="136"/>
      <c r="D1997" s="138"/>
      <c r="E1997" s="136"/>
    </row>
    <row r="1998" spans="1:5">
      <c r="A1998" s="135"/>
      <c r="B1998" s="136"/>
      <c r="C1998" s="136"/>
      <c r="D1998" s="138"/>
      <c r="E1998" s="136"/>
    </row>
    <row r="1999" spans="1:5">
      <c r="A1999" s="135"/>
      <c r="B1999" s="136"/>
      <c r="C1999" s="136"/>
      <c r="D1999" s="138"/>
      <c r="E1999" s="136"/>
    </row>
    <row r="2000" spans="1:5">
      <c r="A2000" s="135"/>
      <c r="B2000" s="136"/>
      <c r="C2000" s="136"/>
      <c r="D2000" s="138"/>
      <c r="E2000" s="136"/>
    </row>
    <row r="2001" spans="1:5">
      <c r="A2001" s="135"/>
      <c r="B2001" s="136"/>
      <c r="C2001" s="136"/>
      <c r="D2001" s="138"/>
      <c r="E2001" s="136"/>
    </row>
    <row r="2002" spans="1:5">
      <c r="A2002" s="135"/>
      <c r="B2002" s="136"/>
      <c r="C2002" s="136"/>
      <c r="D2002" s="138"/>
      <c r="E2002" s="136"/>
    </row>
    <row r="2003" spans="1:5">
      <c r="A2003" s="135"/>
      <c r="B2003" s="136"/>
      <c r="C2003" s="136"/>
      <c r="D2003" s="138"/>
      <c r="E2003" s="136"/>
    </row>
    <row r="2004" spans="1:5">
      <c r="A2004" s="135"/>
      <c r="B2004" s="136"/>
      <c r="C2004" s="136"/>
      <c r="D2004" s="138"/>
      <c r="E2004" s="136"/>
    </row>
    <row r="2005" spans="1:5">
      <c r="A2005" s="135"/>
      <c r="B2005" s="136"/>
      <c r="C2005" s="136"/>
      <c r="D2005" s="138"/>
      <c r="E2005" s="136"/>
    </row>
    <row r="2006" spans="1:5">
      <c r="A2006" s="135"/>
      <c r="B2006" s="136"/>
      <c r="C2006" s="136"/>
      <c r="D2006" s="138"/>
      <c r="E2006" s="136"/>
    </row>
    <row r="2007" spans="1:5">
      <c r="A2007" s="135"/>
      <c r="B2007" s="136"/>
      <c r="C2007" s="136"/>
      <c r="D2007" s="138"/>
      <c r="E2007" s="136"/>
    </row>
    <row r="2008" spans="1:5">
      <c r="A2008" s="135"/>
      <c r="B2008" s="136"/>
      <c r="C2008" s="136"/>
      <c r="D2008" s="138"/>
      <c r="E2008" s="136"/>
    </row>
    <row r="2009" spans="1:5">
      <c r="A2009" s="135"/>
      <c r="B2009" s="136"/>
      <c r="C2009" s="136"/>
      <c r="D2009" s="138"/>
      <c r="E2009" s="136"/>
    </row>
    <row r="2010" spans="1:5">
      <c r="A2010" s="135"/>
      <c r="B2010" s="136"/>
      <c r="C2010" s="136"/>
      <c r="D2010" s="138"/>
      <c r="E2010" s="136"/>
    </row>
    <row r="2011" spans="1:5">
      <c r="A2011" s="135"/>
      <c r="B2011" s="136"/>
      <c r="C2011" s="136"/>
      <c r="D2011" s="138"/>
      <c r="E2011" s="136"/>
    </row>
    <row r="2012" spans="1:5">
      <c r="A2012" s="135"/>
      <c r="B2012" s="136"/>
      <c r="C2012" s="136"/>
      <c r="D2012" s="138"/>
      <c r="E2012" s="136"/>
    </row>
    <row r="2013" spans="1:5">
      <c r="A2013" s="135"/>
      <c r="B2013" s="136"/>
      <c r="C2013" s="136"/>
      <c r="D2013" s="138"/>
      <c r="E2013" s="136"/>
    </row>
    <row r="2014" spans="1:5">
      <c r="A2014" s="135"/>
      <c r="B2014" s="136"/>
      <c r="C2014" s="136"/>
      <c r="D2014" s="138"/>
      <c r="E2014" s="136"/>
    </row>
    <row r="2015" spans="1:5">
      <c r="A2015" s="135"/>
      <c r="B2015" s="136"/>
      <c r="C2015" s="136"/>
      <c r="D2015" s="138"/>
      <c r="E2015" s="136"/>
    </row>
    <row r="2016" spans="1:5">
      <c r="A2016" s="135"/>
      <c r="B2016" s="136"/>
      <c r="C2016" s="136"/>
      <c r="D2016" s="138"/>
      <c r="E2016" s="136"/>
    </row>
    <row r="2017" spans="1:5">
      <c r="A2017" s="135"/>
      <c r="B2017" s="136"/>
      <c r="C2017" s="136"/>
      <c r="D2017" s="138"/>
      <c r="E2017" s="136"/>
    </row>
    <row r="2018" spans="1:5">
      <c r="A2018" s="135"/>
      <c r="B2018" s="136"/>
      <c r="C2018" s="136"/>
      <c r="D2018" s="138"/>
      <c r="E2018" s="136"/>
    </row>
    <row r="2019" spans="1:5">
      <c r="A2019" s="135"/>
      <c r="B2019" s="136"/>
      <c r="C2019" s="136"/>
      <c r="D2019" s="138"/>
      <c r="E2019" s="136"/>
    </row>
    <row r="2020" spans="1:5">
      <c r="A2020" s="135"/>
      <c r="B2020" s="136"/>
      <c r="C2020" s="136"/>
      <c r="D2020" s="138"/>
      <c r="E2020" s="136"/>
    </row>
    <row r="2021" spans="1:5">
      <c r="A2021" s="135"/>
      <c r="B2021" s="136"/>
      <c r="C2021" s="136"/>
      <c r="D2021" s="138"/>
      <c r="E2021" s="136"/>
    </row>
    <row r="2022" spans="1:5">
      <c r="A2022" s="135"/>
      <c r="B2022" s="136"/>
      <c r="C2022" s="136"/>
      <c r="D2022" s="138"/>
      <c r="E2022" s="136"/>
    </row>
    <row r="2023" spans="1:5">
      <c r="A2023" s="135"/>
      <c r="B2023" s="136"/>
      <c r="C2023" s="136"/>
      <c r="D2023" s="138"/>
      <c r="E2023" s="136"/>
    </row>
    <row r="2024" spans="1:5">
      <c r="A2024" s="135"/>
      <c r="B2024" s="136"/>
      <c r="C2024" s="136"/>
      <c r="D2024" s="138"/>
      <c r="E2024" s="136"/>
    </row>
    <row r="2025" spans="1:5">
      <c r="A2025" s="135"/>
      <c r="B2025" s="136"/>
      <c r="C2025" s="136"/>
      <c r="D2025" s="138"/>
      <c r="E2025" s="136"/>
    </row>
    <row r="2026" spans="1:5">
      <c r="A2026" s="135"/>
      <c r="B2026" s="136"/>
      <c r="C2026" s="136"/>
      <c r="D2026" s="138"/>
      <c r="E2026" s="136"/>
    </row>
    <row r="2027" spans="1:5">
      <c r="A2027" s="135"/>
      <c r="B2027" s="136"/>
      <c r="C2027" s="136"/>
      <c r="D2027" s="138"/>
      <c r="E2027" s="136"/>
    </row>
    <row r="2028" spans="1:5">
      <c r="A2028" s="135"/>
      <c r="B2028" s="136"/>
      <c r="C2028" s="136"/>
      <c r="D2028" s="138"/>
      <c r="E2028" s="136"/>
    </row>
    <row r="2029" spans="1:5">
      <c r="A2029" s="135"/>
      <c r="B2029" s="136"/>
      <c r="C2029" s="136"/>
      <c r="D2029" s="138"/>
      <c r="E2029" s="136"/>
    </row>
    <row r="2030" spans="1:5">
      <c r="A2030" s="135"/>
      <c r="B2030" s="136"/>
      <c r="C2030" s="136"/>
      <c r="D2030" s="138"/>
      <c r="E2030" s="136"/>
    </row>
    <row r="2031" spans="1:5">
      <c r="A2031" s="135"/>
      <c r="B2031" s="136"/>
      <c r="C2031" s="136"/>
      <c r="D2031" s="138"/>
      <c r="E2031" s="136"/>
    </row>
    <row r="2032" spans="1:5">
      <c r="A2032" s="135"/>
      <c r="B2032" s="136"/>
      <c r="C2032" s="136"/>
      <c r="D2032" s="138"/>
      <c r="E2032" s="136"/>
    </row>
    <row r="2033" spans="1:5">
      <c r="A2033" s="135"/>
      <c r="B2033" s="136"/>
      <c r="C2033" s="136"/>
      <c r="D2033" s="138"/>
      <c r="E2033" s="136"/>
    </row>
    <row r="2034" spans="1:5">
      <c r="A2034" s="135"/>
      <c r="B2034" s="136"/>
      <c r="C2034" s="136"/>
      <c r="D2034" s="138"/>
      <c r="E2034" s="136"/>
    </row>
    <row r="2035" spans="1:5">
      <c r="A2035" s="135"/>
      <c r="B2035" s="136"/>
      <c r="C2035" s="136"/>
      <c r="D2035" s="138"/>
      <c r="E2035" s="136"/>
    </row>
    <row r="2036" spans="1:5">
      <c r="A2036" s="135"/>
      <c r="B2036" s="136"/>
      <c r="C2036" s="136"/>
      <c r="D2036" s="138"/>
      <c r="E2036" s="136"/>
    </row>
    <row r="2037" spans="1:5">
      <c r="A2037" s="135"/>
      <c r="B2037" s="136"/>
      <c r="C2037" s="136"/>
      <c r="D2037" s="138"/>
      <c r="E2037" s="136"/>
    </row>
    <row r="2038" spans="1:5">
      <c r="A2038" s="135"/>
      <c r="B2038" s="136"/>
      <c r="C2038" s="136"/>
      <c r="D2038" s="138"/>
      <c r="E2038" s="136"/>
    </row>
    <row r="2039" spans="1:5">
      <c r="A2039" s="135"/>
      <c r="B2039" s="136"/>
      <c r="C2039" s="136"/>
      <c r="D2039" s="138"/>
      <c r="E2039" s="136"/>
    </row>
    <row r="2040" spans="1:5">
      <c r="A2040" s="135"/>
      <c r="B2040" s="136"/>
      <c r="C2040" s="136"/>
      <c r="D2040" s="138"/>
      <c r="E2040" s="136"/>
    </row>
    <row r="2041" spans="1:5">
      <c r="A2041" s="135"/>
      <c r="B2041" s="136"/>
      <c r="C2041" s="136"/>
      <c r="D2041" s="138"/>
      <c r="E2041" s="136"/>
    </row>
    <row r="2042" spans="1:5">
      <c r="A2042" s="135"/>
      <c r="B2042" s="136"/>
      <c r="C2042" s="136"/>
      <c r="D2042" s="138"/>
      <c r="E2042" s="136"/>
    </row>
    <row r="2043" spans="1:5">
      <c r="A2043" s="135"/>
      <c r="B2043" s="136"/>
      <c r="C2043" s="136"/>
      <c r="D2043" s="138"/>
      <c r="E2043" s="136"/>
    </row>
    <row r="2044" spans="1:5">
      <c r="A2044" s="135"/>
      <c r="B2044" s="136"/>
      <c r="C2044" s="136"/>
      <c r="D2044" s="138"/>
      <c r="E2044" s="136"/>
    </row>
    <row r="2045" spans="1:5">
      <c r="A2045" s="135"/>
      <c r="B2045" s="136"/>
      <c r="C2045" s="136"/>
      <c r="D2045" s="138"/>
      <c r="E2045" s="136"/>
    </row>
    <row r="2046" spans="1:5">
      <c r="A2046" s="135"/>
      <c r="B2046" s="136"/>
      <c r="C2046" s="136"/>
      <c r="D2046" s="138"/>
      <c r="E2046" s="136"/>
    </row>
    <row r="2047" spans="1:5">
      <c r="A2047" s="135"/>
      <c r="B2047" s="136"/>
      <c r="C2047" s="136"/>
      <c r="D2047" s="138"/>
      <c r="E2047" s="136"/>
    </row>
    <row r="2048" spans="1:5">
      <c r="A2048" s="135"/>
      <c r="B2048" s="136"/>
      <c r="C2048" s="136"/>
      <c r="D2048" s="138"/>
      <c r="E2048" s="136"/>
    </row>
    <row r="2049" spans="1:5">
      <c r="A2049" s="135"/>
      <c r="B2049" s="136"/>
      <c r="C2049" s="136"/>
      <c r="D2049" s="138"/>
      <c r="E2049" s="136"/>
    </row>
    <row r="2050" spans="1:5">
      <c r="A2050" s="135"/>
      <c r="B2050" s="136"/>
      <c r="C2050" s="136"/>
      <c r="D2050" s="138"/>
      <c r="E2050" s="136"/>
    </row>
    <row r="2051" spans="1:5">
      <c r="A2051" s="135"/>
      <c r="B2051" s="136"/>
      <c r="C2051" s="136"/>
      <c r="D2051" s="138"/>
      <c r="E2051" s="136"/>
    </row>
    <row r="2052" spans="1:5">
      <c r="A2052" s="135"/>
      <c r="B2052" s="136"/>
      <c r="C2052" s="136"/>
      <c r="D2052" s="138"/>
      <c r="E2052" s="136"/>
    </row>
    <row r="2053" spans="1:5">
      <c r="A2053" s="135"/>
      <c r="B2053" s="136"/>
      <c r="C2053" s="136"/>
      <c r="D2053" s="138"/>
      <c r="E2053" s="136"/>
    </row>
    <row r="2054" spans="1:5">
      <c r="A2054" s="135"/>
      <c r="B2054" s="136"/>
      <c r="C2054" s="136"/>
      <c r="D2054" s="138"/>
      <c r="E2054" s="136"/>
    </row>
    <row r="2055" spans="1:5">
      <c r="A2055" s="135"/>
      <c r="B2055" s="136"/>
      <c r="C2055" s="136"/>
      <c r="D2055" s="138"/>
      <c r="E2055" s="136"/>
    </row>
    <row r="2056" spans="1:5">
      <c r="A2056" s="135"/>
      <c r="B2056" s="136"/>
      <c r="C2056" s="136"/>
      <c r="D2056" s="138"/>
      <c r="E2056" s="136"/>
    </row>
    <row r="2057" spans="1:5">
      <c r="A2057" s="135"/>
      <c r="B2057" s="136"/>
      <c r="C2057" s="136"/>
      <c r="D2057" s="138"/>
      <c r="E2057" s="136"/>
    </row>
    <row r="2058" spans="1:5">
      <c r="A2058" s="135"/>
      <c r="B2058" s="136"/>
      <c r="C2058" s="136"/>
      <c r="D2058" s="138"/>
      <c r="E2058" s="136"/>
    </row>
    <row r="2059" spans="1:5">
      <c r="A2059" s="135"/>
      <c r="B2059" s="136"/>
      <c r="C2059" s="136"/>
      <c r="D2059" s="138"/>
      <c r="E2059" s="136"/>
    </row>
    <row r="2060" spans="1:5">
      <c r="A2060" s="135"/>
      <c r="B2060" s="136"/>
      <c r="C2060" s="136"/>
      <c r="D2060" s="138"/>
      <c r="E2060" s="136"/>
    </row>
    <row r="2061" spans="1:5">
      <c r="A2061" s="135"/>
      <c r="B2061" s="136"/>
      <c r="C2061" s="136"/>
      <c r="D2061" s="138"/>
      <c r="E2061" s="136"/>
    </row>
    <row r="2062" spans="1:5">
      <c r="A2062" s="135"/>
      <c r="B2062" s="136"/>
      <c r="C2062" s="136"/>
      <c r="D2062" s="138"/>
      <c r="E2062" s="136"/>
    </row>
    <row r="2063" spans="1:5">
      <c r="A2063" s="135"/>
      <c r="B2063" s="136"/>
      <c r="C2063" s="136"/>
      <c r="D2063" s="138"/>
      <c r="E2063" s="136"/>
    </row>
    <row r="2064" spans="1:5">
      <c r="A2064" s="135"/>
      <c r="B2064" s="136"/>
      <c r="C2064" s="136"/>
      <c r="D2064" s="138"/>
      <c r="E2064" s="136"/>
    </row>
    <row r="2065" spans="1:5">
      <c r="A2065" s="135"/>
      <c r="B2065" s="136"/>
      <c r="C2065" s="136"/>
      <c r="D2065" s="138"/>
      <c r="E2065" s="136"/>
    </row>
    <row r="2066" spans="1:5">
      <c r="A2066" s="135"/>
      <c r="B2066" s="136"/>
      <c r="C2066" s="136"/>
      <c r="D2066" s="138"/>
      <c r="E2066" s="136"/>
    </row>
    <row r="2067" spans="1:5">
      <c r="A2067" s="135"/>
      <c r="B2067" s="136"/>
      <c r="C2067" s="136"/>
      <c r="D2067" s="138"/>
      <c r="E2067" s="136"/>
    </row>
    <row r="2068" spans="1:5">
      <c r="A2068" s="135"/>
      <c r="B2068" s="136"/>
      <c r="C2068" s="136"/>
      <c r="D2068" s="138"/>
      <c r="E2068" s="136"/>
    </row>
    <row r="2069" spans="1:5">
      <c r="A2069" s="135"/>
      <c r="B2069" s="136"/>
      <c r="C2069" s="136"/>
      <c r="D2069" s="138"/>
      <c r="E2069" s="136"/>
    </row>
    <row r="2070" spans="1:5">
      <c r="A2070" s="135"/>
      <c r="B2070" s="136"/>
      <c r="C2070" s="136"/>
      <c r="D2070" s="138"/>
      <c r="E2070" s="136"/>
    </row>
    <row r="2071" spans="1:5">
      <c r="A2071" s="135"/>
      <c r="B2071" s="136"/>
      <c r="C2071" s="136"/>
      <c r="D2071" s="138"/>
      <c r="E2071" s="136"/>
    </row>
    <row r="2072" spans="1:5">
      <c r="A2072" s="135"/>
      <c r="B2072" s="136"/>
      <c r="C2072" s="136"/>
      <c r="D2072" s="138"/>
      <c r="E2072" s="136"/>
    </row>
    <row r="2073" spans="1:5">
      <c r="A2073" s="135"/>
      <c r="B2073" s="136"/>
      <c r="C2073" s="136"/>
      <c r="D2073" s="138"/>
      <c r="E2073" s="136"/>
    </row>
    <row r="2074" spans="1:5">
      <c r="A2074" s="135"/>
      <c r="B2074" s="136"/>
      <c r="C2074" s="136"/>
      <c r="D2074" s="138"/>
      <c r="E2074" s="136"/>
    </row>
    <row r="2075" spans="1:5">
      <c r="A2075" s="135"/>
      <c r="B2075" s="136"/>
      <c r="C2075" s="136"/>
      <c r="D2075" s="138"/>
      <c r="E2075" s="136"/>
    </row>
    <row r="2076" spans="1:5">
      <c r="A2076" s="135"/>
      <c r="B2076" s="136"/>
      <c r="C2076" s="136"/>
      <c r="D2076" s="138"/>
      <c r="E2076" s="136"/>
    </row>
    <row r="2077" spans="1:5">
      <c r="A2077" s="135"/>
      <c r="B2077" s="136"/>
      <c r="C2077" s="136"/>
      <c r="D2077" s="138"/>
      <c r="E2077" s="136"/>
    </row>
    <row r="2078" spans="1:5">
      <c r="A2078" s="135"/>
      <c r="B2078" s="136"/>
      <c r="C2078" s="136"/>
      <c r="D2078" s="138"/>
      <c r="E2078" s="136"/>
    </row>
    <row r="2079" spans="1:5">
      <c r="A2079" s="135"/>
      <c r="B2079" s="136"/>
      <c r="C2079" s="136"/>
      <c r="D2079" s="138"/>
      <c r="E2079" s="136"/>
    </row>
    <row r="2080" spans="1:5">
      <c r="A2080" s="135"/>
      <c r="B2080" s="136"/>
      <c r="C2080" s="136"/>
      <c r="D2080" s="138"/>
      <c r="E2080" s="136"/>
    </row>
    <row r="2081" spans="1:5">
      <c r="A2081" s="135"/>
      <c r="B2081" s="136"/>
      <c r="C2081" s="136"/>
      <c r="D2081" s="138"/>
      <c r="E2081" s="136"/>
    </row>
    <row r="2082" spans="1:5">
      <c r="A2082" s="135"/>
      <c r="B2082" s="136"/>
      <c r="C2082" s="136"/>
      <c r="D2082" s="138"/>
      <c r="E2082" s="136"/>
    </row>
    <row r="2083" spans="1:5">
      <c r="A2083" s="135"/>
      <c r="B2083" s="136"/>
      <c r="C2083" s="136"/>
      <c r="D2083" s="138"/>
      <c r="E2083" s="136"/>
    </row>
    <row r="2084" spans="1:5">
      <c r="A2084" s="135"/>
      <c r="B2084" s="136"/>
      <c r="C2084" s="136"/>
      <c r="D2084" s="138"/>
      <c r="E2084" s="136"/>
    </row>
    <row r="2085" spans="1:5">
      <c r="A2085" s="135"/>
      <c r="B2085" s="136"/>
      <c r="C2085" s="136"/>
      <c r="D2085" s="138"/>
      <c r="E2085" s="136"/>
    </row>
    <row r="2086" spans="1:5">
      <c r="A2086" s="135"/>
      <c r="B2086" s="136"/>
      <c r="C2086" s="136"/>
      <c r="D2086" s="138"/>
      <c r="E2086" s="136"/>
    </row>
    <row r="2087" spans="1:5">
      <c r="A2087" s="135"/>
      <c r="B2087" s="136"/>
      <c r="C2087" s="136"/>
      <c r="D2087" s="138"/>
      <c r="E2087" s="136"/>
    </row>
    <row r="2088" spans="1:5">
      <c r="A2088" s="135"/>
      <c r="B2088" s="136"/>
      <c r="C2088" s="136"/>
      <c r="D2088" s="138"/>
      <c r="E2088" s="136"/>
    </row>
    <row r="2089" spans="1:5">
      <c r="A2089" s="135"/>
      <c r="B2089" s="136"/>
      <c r="C2089" s="136"/>
      <c r="D2089" s="138"/>
      <c r="E2089" s="136"/>
    </row>
    <row r="2090" spans="1:5">
      <c r="A2090" s="135"/>
      <c r="B2090" s="136"/>
      <c r="C2090" s="136"/>
      <c r="D2090" s="138"/>
      <c r="E2090" s="136"/>
    </row>
    <row r="2091" spans="1:5">
      <c r="A2091" s="135"/>
      <c r="B2091" s="136"/>
      <c r="C2091" s="136"/>
      <c r="D2091" s="138"/>
      <c r="E2091" s="136"/>
    </row>
    <row r="2092" spans="1:5">
      <c r="A2092" s="135"/>
      <c r="B2092" s="136"/>
      <c r="C2092" s="136"/>
      <c r="D2092" s="138"/>
      <c r="E2092" s="136"/>
    </row>
    <row r="2093" spans="1:5">
      <c r="A2093" s="135"/>
      <c r="B2093" s="136"/>
      <c r="C2093" s="136"/>
      <c r="D2093" s="138"/>
      <c r="E2093" s="136"/>
    </row>
    <row r="2094" spans="1:5">
      <c r="A2094" s="135"/>
      <c r="B2094" s="136"/>
      <c r="C2094" s="136"/>
      <c r="D2094" s="138"/>
      <c r="E2094" s="136"/>
    </row>
    <row r="2095" spans="1:5">
      <c r="A2095" s="135"/>
      <c r="B2095" s="136"/>
      <c r="C2095" s="136"/>
      <c r="D2095" s="138"/>
      <c r="E2095" s="136"/>
    </row>
    <row r="2096" spans="1:5">
      <c r="A2096" s="135"/>
      <c r="B2096" s="136"/>
      <c r="C2096" s="136"/>
      <c r="D2096" s="138"/>
      <c r="E2096" s="136"/>
    </row>
    <row r="2097" spans="1:5">
      <c r="A2097" s="135"/>
      <c r="B2097" s="136"/>
      <c r="C2097" s="136"/>
      <c r="D2097" s="138"/>
      <c r="E2097" s="136"/>
    </row>
    <row r="2098" spans="1:5">
      <c r="A2098" s="135"/>
      <c r="B2098" s="136"/>
      <c r="C2098" s="136"/>
      <c r="D2098" s="138"/>
      <c r="E2098" s="136"/>
    </row>
    <row r="2099" spans="1:5">
      <c r="A2099" s="135"/>
      <c r="B2099" s="136"/>
      <c r="C2099" s="136"/>
      <c r="D2099" s="138"/>
      <c r="E2099" s="136"/>
    </row>
    <row r="2100" spans="1:5">
      <c r="A2100" s="135"/>
      <c r="B2100" s="136"/>
      <c r="C2100" s="136"/>
      <c r="D2100" s="138"/>
      <c r="E2100" s="136"/>
    </row>
    <row r="2101" spans="1:5">
      <c r="A2101" s="135"/>
      <c r="B2101" s="136"/>
      <c r="C2101" s="136"/>
      <c r="D2101" s="138"/>
      <c r="E2101" s="136"/>
    </row>
    <row r="2102" spans="1:5">
      <c r="A2102" s="135"/>
      <c r="B2102" s="136"/>
      <c r="C2102" s="136"/>
      <c r="D2102" s="138"/>
      <c r="E2102" s="136"/>
    </row>
    <row r="2103" spans="1:5">
      <c r="A2103" s="135"/>
      <c r="B2103" s="136"/>
      <c r="C2103" s="136"/>
      <c r="D2103" s="138"/>
      <c r="E2103" s="136"/>
    </row>
    <row r="2104" spans="1:5">
      <c r="A2104" s="135"/>
      <c r="B2104" s="136"/>
      <c r="C2104" s="136"/>
      <c r="D2104" s="138"/>
      <c r="E2104" s="136"/>
    </row>
    <row r="2105" spans="1:5">
      <c r="A2105" s="135"/>
      <c r="B2105" s="136"/>
      <c r="C2105" s="136"/>
      <c r="D2105" s="138"/>
      <c r="E2105" s="136"/>
    </row>
    <row r="2106" spans="1:5">
      <c r="A2106" s="135"/>
      <c r="B2106" s="136"/>
      <c r="C2106" s="136"/>
      <c r="D2106" s="138"/>
      <c r="E2106" s="136"/>
    </row>
    <row r="2107" spans="1:5">
      <c r="A2107" s="135"/>
      <c r="B2107" s="136"/>
      <c r="C2107" s="136"/>
      <c r="D2107" s="138"/>
      <c r="E2107" s="136"/>
    </row>
    <row r="2108" spans="1:5">
      <c r="A2108" s="135"/>
      <c r="B2108" s="136"/>
      <c r="C2108" s="136"/>
      <c r="D2108" s="138"/>
      <c r="E2108" s="136"/>
    </row>
    <row r="2109" spans="1:5">
      <c r="A2109" s="135"/>
      <c r="B2109" s="136"/>
      <c r="C2109" s="136"/>
      <c r="D2109" s="138"/>
      <c r="E2109" s="136"/>
    </row>
    <row r="2110" spans="1:5">
      <c r="A2110" s="135"/>
      <c r="B2110" s="136"/>
      <c r="C2110" s="136"/>
      <c r="D2110" s="138"/>
      <c r="E2110" s="136"/>
    </row>
    <row r="2111" spans="1:5">
      <c r="A2111" s="135"/>
      <c r="B2111" s="136"/>
      <c r="C2111" s="136"/>
      <c r="D2111" s="138"/>
      <c r="E2111" s="136"/>
    </row>
    <row r="2112" spans="1:5">
      <c r="A2112" s="135"/>
      <c r="B2112" s="136"/>
      <c r="C2112" s="136"/>
      <c r="D2112" s="138"/>
      <c r="E2112" s="136"/>
    </row>
    <row r="2113" spans="1:5">
      <c r="A2113" s="135"/>
      <c r="B2113" s="136"/>
      <c r="C2113" s="136"/>
      <c r="D2113" s="138"/>
      <c r="E2113" s="136"/>
    </row>
    <row r="2114" spans="1:5">
      <c r="A2114" s="135"/>
      <c r="B2114" s="136"/>
      <c r="C2114" s="136"/>
      <c r="D2114" s="138"/>
      <c r="E2114" s="136"/>
    </row>
    <row r="2115" spans="1:5">
      <c r="A2115" s="135"/>
      <c r="B2115" s="136"/>
      <c r="C2115" s="136"/>
      <c r="D2115" s="138"/>
      <c r="E2115" s="136"/>
    </row>
    <row r="2116" spans="1:5">
      <c r="A2116" s="135"/>
      <c r="B2116" s="136"/>
      <c r="C2116" s="136"/>
      <c r="D2116" s="138"/>
      <c r="E2116" s="136"/>
    </row>
    <row r="2117" spans="1:5">
      <c r="A2117" s="135"/>
      <c r="B2117" s="136"/>
      <c r="C2117" s="136"/>
      <c r="D2117" s="138"/>
      <c r="E2117" s="136"/>
    </row>
    <row r="2118" spans="1:5">
      <c r="A2118" s="135"/>
      <c r="B2118" s="136"/>
      <c r="C2118" s="136"/>
      <c r="D2118" s="138"/>
      <c r="E2118" s="136"/>
    </row>
    <row r="2119" spans="1:5">
      <c r="A2119" s="135"/>
      <c r="B2119" s="136"/>
      <c r="C2119" s="136"/>
      <c r="D2119" s="138"/>
      <c r="E2119" s="136"/>
    </row>
    <row r="2120" spans="1:5">
      <c r="A2120" s="135"/>
      <c r="B2120" s="136"/>
      <c r="C2120" s="136"/>
      <c r="D2120" s="138"/>
      <c r="E2120" s="136"/>
    </row>
    <row r="2121" spans="1:5">
      <c r="A2121" s="135"/>
      <c r="B2121" s="136"/>
      <c r="C2121" s="136"/>
      <c r="D2121" s="138"/>
      <c r="E2121" s="136"/>
    </row>
    <row r="2122" spans="1:5">
      <c r="A2122" s="135"/>
      <c r="B2122" s="136"/>
      <c r="C2122" s="136"/>
      <c r="D2122" s="138"/>
      <c r="E2122" s="136"/>
    </row>
    <row r="2123" spans="1:5">
      <c r="A2123" s="135"/>
      <c r="B2123" s="136"/>
      <c r="C2123" s="136"/>
      <c r="D2123" s="138"/>
      <c r="E2123" s="136"/>
    </row>
    <row r="2124" spans="1:5">
      <c r="A2124" s="135"/>
      <c r="B2124" s="136"/>
      <c r="C2124" s="136"/>
      <c r="D2124" s="138"/>
      <c r="E2124" s="136"/>
    </row>
    <row r="2125" spans="1:5">
      <c r="A2125" s="135"/>
      <c r="B2125" s="136"/>
      <c r="C2125" s="136"/>
      <c r="D2125" s="138"/>
      <c r="E2125" s="136"/>
    </row>
    <row r="2126" spans="1:5">
      <c r="A2126" s="135"/>
      <c r="B2126" s="136"/>
      <c r="C2126" s="136"/>
      <c r="D2126" s="138"/>
      <c r="E2126" s="136"/>
    </row>
    <row r="2127" spans="1:5">
      <c r="A2127" s="135"/>
      <c r="B2127" s="136"/>
      <c r="C2127" s="136"/>
      <c r="D2127" s="138"/>
      <c r="E2127" s="136"/>
    </row>
    <row r="2128" spans="1:5">
      <c r="A2128" s="135"/>
      <c r="B2128" s="136"/>
      <c r="C2128" s="136"/>
      <c r="D2128" s="138"/>
      <c r="E2128" s="136"/>
    </row>
    <row r="2129" spans="1:5">
      <c r="A2129" s="135"/>
      <c r="B2129" s="136"/>
      <c r="C2129" s="136"/>
      <c r="D2129" s="138"/>
      <c r="E2129" s="136"/>
    </row>
    <row r="2130" spans="1:5">
      <c r="A2130" s="135"/>
      <c r="B2130" s="136"/>
      <c r="C2130" s="136"/>
      <c r="D2130" s="138"/>
      <c r="E2130" s="136"/>
    </row>
    <row r="2131" spans="1:5">
      <c r="A2131" s="135"/>
      <c r="B2131" s="136"/>
      <c r="C2131" s="136"/>
      <c r="D2131" s="138"/>
      <c r="E2131" s="136"/>
    </row>
    <row r="2132" spans="1:5">
      <c r="A2132" s="135"/>
      <c r="B2132" s="136"/>
      <c r="C2132" s="136"/>
      <c r="D2132" s="138"/>
      <c r="E2132" s="136"/>
    </row>
    <row r="2133" spans="1:5">
      <c r="A2133" s="135"/>
      <c r="B2133" s="136"/>
      <c r="C2133" s="136"/>
      <c r="D2133" s="138"/>
      <c r="E2133" s="136"/>
    </row>
    <row r="2134" spans="1:5">
      <c r="A2134" s="135"/>
      <c r="B2134" s="136"/>
      <c r="C2134" s="136"/>
      <c r="D2134" s="138"/>
      <c r="E2134" s="136"/>
    </row>
    <row r="2135" spans="1:5">
      <c r="A2135" s="135"/>
      <c r="B2135" s="136"/>
      <c r="C2135" s="136"/>
      <c r="D2135" s="138"/>
      <c r="E2135" s="136"/>
    </row>
    <row r="2136" spans="1:5">
      <c r="A2136" s="135"/>
      <c r="B2136" s="136"/>
      <c r="C2136" s="136"/>
      <c r="D2136" s="138"/>
      <c r="E2136" s="136"/>
    </row>
    <row r="2137" spans="1:5">
      <c r="A2137" s="135"/>
      <c r="B2137" s="136"/>
      <c r="C2137" s="136"/>
      <c r="D2137" s="138"/>
      <c r="E2137" s="136"/>
    </row>
    <row r="2138" spans="1:5">
      <c r="A2138" s="135"/>
      <c r="B2138" s="136"/>
      <c r="C2138" s="136"/>
      <c r="D2138" s="138"/>
      <c r="E2138" s="136"/>
    </row>
    <row r="2139" spans="1:5">
      <c r="A2139" s="135"/>
      <c r="B2139" s="136"/>
      <c r="C2139" s="136"/>
      <c r="D2139" s="138"/>
      <c r="E2139" s="136"/>
    </row>
    <row r="2140" spans="1:5">
      <c r="A2140" s="135"/>
      <c r="B2140" s="136"/>
      <c r="C2140" s="136"/>
      <c r="D2140" s="138"/>
      <c r="E2140" s="136"/>
    </row>
    <row r="2141" spans="1:5">
      <c r="A2141" s="135"/>
      <c r="B2141" s="136"/>
      <c r="C2141" s="136"/>
      <c r="D2141" s="138"/>
      <c r="E2141" s="136"/>
    </row>
    <row r="2142" spans="1:5">
      <c r="A2142" s="135"/>
      <c r="B2142" s="136"/>
      <c r="C2142" s="136"/>
      <c r="D2142" s="138"/>
      <c r="E2142" s="136"/>
    </row>
    <row r="2143" spans="1:5">
      <c r="A2143" s="135"/>
      <c r="B2143" s="136"/>
      <c r="C2143" s="136"/>
      <c r="D2143" s="138"/>
      <c r="E2143" s="136"/>
    </row>
    <row r="2144" spans="1:5">
      <c r="A2144" s="135"/>
      <c r="B2144" s="136"/>
      <c r="C2144" s="136"/>
      <c r="D2144" s="138"/>
      <c r="E2144" s="136"/>
    </row>
    <row r="2145" spans="1:5">
      <c r="A2145" s="135"/>
      <c r="B2145" s="136"/>
      <c r="C2145" s="136"/>
      <c r="D2145" s="138"/>
      <c r="E2145" s="136"/>
    </row>
    <row r="2146" spans="1:5">
      <c r="A2146" s="135"/>
      <c r="B2146" s="136"/>
      <c r="C2146" s="136"/>
      <c r="D2146" s="138"/>
      <c r="E2146" s="136"/>
    </row>
    <row r="2147" spans="1:5">
      <c r="A2147" s="135"/>
      <c r="B2147" s="136"/>
      <c r="C2147" s="136"/>
      <c r="D2147" s="138"/>
      <c r="E2147" s="136"/>
    </row>
    <row r="2148" spans="1:5">
      <c r="A2148" s="135"/>
      <c r="B2148" s="136"/>
      <c r="C2148" s="136"/>
      <c r="D2148" s="138"/>
      <c r="E2148" s="136"/>
    </row>
    <row r="2149" spans="1:5">
      <c r="A2149" s="135"/>
      <c r="B2149" s="136"/>
      <c r="C2149" s="136"/>
      <c r="D2149" s="138"/>
      <c r="E2149" s="136"/>
    </row>
    <row r="2150" spans="1:5">
      <c r="A2150" s="135"/>
      <c r="B2150" s="136"/>
      <c r="C2150" s="136"/>
      <c r="D2150" s="138"/>
      <c r="E2150" s="136"/>
    </row>
    <row r="2151" spans="1:5">
      <c r="A2151" s="135"/>
      <c r="B2151" s="136"/>
      <c r="C2151" s="136"/>
      <c r="D2151" s="138"/>
      <c r="E2151" s="136"/>
    </row>
    <row r="2152" spans="1:5">
      <c r="A2152" s="135"/>
      <c r="B2152" s="136"/>
      <c r="C2152" s="136"/>
      <c r="D2152" s="138"/>
      <c r="E2152" s="136"/>
    </row>
    <row r="2153" spans="1:5">
      <c r="A2153" s="135"/>
      <c r="B2153" s="136"/>
      <c r="C2153" s="136"/>
      <c r="D2153" s="138"/>
      <c r="E2153" s="136"/>
    </row>
    <row r="2154" spans="1:5">
      <c r="A2154" s="135"/>
      <c r="B2154" s="136"/>
      <c r="C2154" s="136"/>
      <c r="D2154" s="138"/>
      <c r="E2154" s="136"/>
    </row>
    <row r="2155" spans="1:5">
      <c r="A2155" s="135"/>
      <c r="B2155" s="136"/>
      <c r="C2155" s="136"/>
      <c r="D2155" s="138"/>
      <c r="E2155" s="136"/>
    </row>
    <row r="2156" spans="1:5">
      <c r="A2156" s="135"/>
      <c r="B2156" s="136"/>
      <c r="C2156" s="136"/>
      <c r="D2156" s="138"/>
      <c r="E2156" s="136"/>
    </row>
    <row r="2157" spans="1:5">
      <c r="A2157" s="135"/>
      <c r="B2157" s="136"/>
      <c r="C2157" s="136"/>
      <c r="D2157" s="138"/>
      <c r="E2157" s="136"/>
    </row>
    <row r="2158" spans="1:5">
      <c r="A2158" s="135"/>
      <c r="B2158" s="136"/>
      <c r="C2158" s="136"/>
      <c r="D2158" s="138"/>
      <c r="E2158" s="136"/>
    </row>
    <row r="2159" spans="1:5">
      <c r="A2159" s="135"/>
      <c r="B2159" s="136"/>
      <c r="C2159" s="136"/>
      <c r="D2159" s="138"/>
      <c r="E2159" s="136"/>
    </row>
    <row r="2160" spans="1:5">
      <c r="A2160" s="135"/>
      <c r="B2160" s="136"/>
      <c r="C2160" s="136"/>
      <c r="D2160" s="138"/>
      <c r="E2160" s="136"/>
    </row>
    <row r="2161" spans="1:5">
      <c r="A2161" s="135"/>
      <c r="B2161" s="136"/>
      <c r="C2161" s="136"/>
      <c r="D2161" s="138"/>
      <c r="E2161" s="136"/>
    </row>
    <row r="2162" spans="1:5">
      <c r="A2162" s="135"/>
      <c r="B2162" s="136"/>
      <c r="C2162" s="136"/>
      <c r="D2162" s="138"/>
      <c r="E2162" s="136"/>
    </row>
    <row r="2163" spans="1:5">
      <c r="A2163" s="135"/>
      <c r="B2163" s="136"/>
      <c r="C2163" s="136"/>
      <c r="D2163" s="138"/>
      <c r="E2163" s="136"/>
    </row>
    <row r="2164" spans="1:5">
      <c r="A2164" s="135"/>
      <c r="B2164" s="136"/>
      <c r="C2164" s="136"/>
      <c r="D2164" s="138"/>
      <c r="E2164" s="136"/>
    </row>
    <row r="2165" spans="1:5">
      <c r="A2165" s="135"/>
      <c r="B2165" s="136"/>
      <c r="C2165" s="136"/>
      <c r="D2165" s="138"/>
      <c r="E2165" s="136"/>
    </row>
    <row r="2166" spans="1:5">
      <c r="A2166" s="135"/>
      <c r="B2166" s="136"/>
      <c r="C2166" s="136"/>
      <c r="D2166" s="138"/>
      <c r="E2166" s="136"/>
    </row>
    <row r="2167" spans="1:5">
      <c r="A2167" s="135"/>
      <c r="B2167" s="136"/>
      <c r="C2167" s="136"/>
      <c r="D2167" s="138"/>
      <c r="E2167" s="136"/>
    </row>
    <row r="2168" spans="1:5">
      <c r="A2168" s="135"/>
      <c r="B2168" s="136"/>
      <c r="C2168" s="136"/>
      <c r="D2168" s="138"/>
      <c r="E2168" s="136"/>
    </row>
    <row r="2169" spans="1:5">
      <c r="A2169" s="135"/>
      <c r="B2169" s="136"/>
      <c r="C2169" s="136"/>
      <c r="D2169" s="138"/>
      <c r="E2169" s="136"/>
    </row>
    <row r="2170" spans="1:5">
      <c r="A2170" s="135"/>
      <c r="B2170" s="136"/>
      <c r="C2170" s="136"/>
      <c r="D2170" s="138"/>
      <c r="E2170" s="136"/>
    </row>
    <row r="2171" spans="1:5">
      <c r="A2171" s="135"/>
      <c r="B2171" s="136"/>
      <c r="C2171" s="136"/>
      <c r="D2171" s="138"/>
      <c r="E2171" s="136"/>
    </row>
    <row r="2172" spans="1:5">
      <c r="A2172" s="135"/>
      <c r="B2172" s="136"/>
      <c r="C2172" s="136"/>
      <c r="D2172" s="138"/>
      <c r="E2172" s="136"/>
    </row>
    <row r="2173" spans="1:5">
      <c r="A2173" s="135"/>
      <c r="B2173" s="136"/>
      <c r="C2173" s="136"/>
      <c r="D2173" s="138"/>
      <c r="E2173" s="136"/>
    </row>
    <row r="2174" spans="1:5">
      <c r="A2174" s="135"/>
      <c r="B2174" s="136"/>
      <c r="C2174" s="136"/>
      <c r="D2174" s="138"/>
      <c r="E2174" s="136"/>
    </row>
    <row r="2175" spans="1:5">
      <c r="A2175" s="135"/>
      <c r="B2175" s="136"/>
      <c r="C2175" s="136"/>
      <c r="D2175" s="138"/>
      <c r="E2175" s="136"/>
    </row>
    <row r="2176" spans="1:5">
      <c r="A2176" s="135"/>
      <c r="B2176" s="136"/>
      <c r="C2176" s="136"/>
      <c r="D2176" s="138"/>
      <c r="E2176" s="136"/>
    </row>
    <row r="2177" spans="1:5">
      <c r="A2177" s="135"/>
      <c r="B2177" s="136"/>
      <c r="C2177" s="136"/>
      <c r="D2177" s="138"/>
      <c r="E2177" s="136"/>
    </row>
    <row r="2178" spans="1:5">
      <c r="A2178" s="135"/>
      <c r="B2178" s="136"/>
      <c r="C2178" s="136"/>
      <c r="D2178" s="138"/>
      <c r="E2178" s="136"/>
    </row>
    <row r="2179" spans="1:5">
      <c r="A2179" s="135"/>
      <c r="B2179" s="136"/>
      <c r="C2179" s="136"/>
      <c r="D2179" s="138"/>
      <c r="E2179" s="136"/>
    </row>
    <row r="2180" spans="1:5">
      <c r="A2180" s="135"/>
      <c r="B2180" s="136"/>
      <c r="C2180" s="136"/>
      <c r="D2180" s="138"/>
      <c r="E2180" s="136"/>
    </row>
    <row r="2181" spans="1:5">
      <c r="A2181" s="135"/>
      <c r="B2181" s="136"/>
      <c r="C2181" s="136"/>
      <c r="D2181" s="138"/>
      <c r="E2181" s="136"/>
    </row>
    <row r="2182" spans="1:5">
      <c r="A2182" s="135"/>
      <c r="B2182" s="136"/>
      <c r="C2182" s="136"/>
      <c r="D2182" s="138"/>
      <c r="E2182" s="136"/>
    </row>
    <row r="2183" spans="1:5">
      <c r="A2183" s="135"/>
      <c r="B2183" s="136"/>
      <c r="C2183" s="136"/>
      <c r="D2183" s="138"/>
      <c r="E2183" s="136"/>
    </row>
    <row r="2184" spans="1:5">
      <c r="A2184" s="135"/>
      <c r="B2184" s="136"/>
      <c r="C2184" s="136"/>
      <c r="D2184" s="138"/>
      <c r="E2184" s="136"/>
    </row>
    <row r="2185" spans="1:5">
      <c r="A2185" s="135"/>
      <c r="B2185" s="136"/>
      <c r="C2185" s="136"/>
      <c r="D2185" s="138"/>
      <c r="E2185" s="136"/>
    </row>
    <row r="2186" spans="1:5">
      <c r="A2186" s="135"/>
      <c r="B2186" s="136"/>
      <c r="C2186" s="136"/>
      <c r="D2186" s="138"/>
      <c r="E2186" s="136"/>
    </row>
    <row r="2187" spans="1:5">
      <c r="A2187" s="135"/>
      <c r="B2187" s="136"/>
      <c r="C2187" s="136"/>
      <c r="D2187" s="138"/>
      <c r="E2187" s="136"/>
    </row>
    <row r="2188" spans="1:5">
      <c r="A2188" s="135"/>
      <c r="B2188" s="136"/>
      <c r="C2188" s="136"/>
      <c r="D2188" s="138"/>
      <c r="E2188" s="136"/>
    </row>
    <row r="2189" spans="1:5">
      <c r="A2189" s="135"/>
      <c r="B2189" s="136"/>
      <c r="C2189" s="136"/>
      <c r="D2189" s="138"/>
      <c r="E2189" s="136"/>
    </row>
    <row r="2190" spans="1:5">
      <c r="A2190" s="135"/>
      <c r="B2190" s="136"/>
      <c r="C2190" s="136"/>
      <c r="D2190" s="138"/>
      <c r="E2190" s="136"/>
    </row>
    <row r="2191" spans="1:5">
      <c r="A2191" s="135"/>
      <c r="B2191" s="136"/>
      <c r="C2191" s="136"/>
      <c r="D2191" s="138"/>
      <c r="E2191" s="136"/>
    </row>
    <row r="2192" spans="1:5">
      <c r="A2192" s="135"/>
      <c r="B2192" s="136"/>
      <c r="C2192" s="136"/>
      <c r="D2192" s="138"/>
      <c r="E2192" s="136"/>
    </row>
    <row r="2193" spans="1:5">
      <c r="A2193" s="135"/>
      <c r="B2193" s="136"/>
      <c r="C2193" s="136"/>
      <c r="D2193" s="138"/>
      <c r="E2193" s="136"/>
    </row>
    <row r="2194" spans="1:5">
      <c r="A2194" s="135"/>
      <c r="B2194" s="136"/>
      <c r="C2194" s="136"/>
      <c r="D2194" s="138"/>
      <c r="E2194" s="136"/>
    </row>
    <row r="2195" spans="1:5">
      <c r="A2195" s="135"/>
      <c r="B2195" s="136"/>
      <c r="C2195" s="136"/>
      <c r="D2195" s="138"/>
      <c r="E2195" s="136"/>
    </row>
    <row r="2196" spans="1:5">
      <c r="A2196" s="135"/>
      <c r="B2196" s="136"/>
      <c r="C2196" s="136"/>
      <c r="D2196" s="138"/>
      <c r="E2196" s="136"/>
    </row>
    <row r="2197" spans="1:5">
      <c r="A2197" s="135"/>
      <c r="B2197" s="136"/>
      <c r="C2197" s="136"/>
      <c r="D2197" s="138"/>
      <c r="E2197" s="136"/>
    </row>
    <row r="2198" spans="1:5">
      <c r="A2198" s="135"/>
      <c r="B2198" s="136"/>
      <c r="C2198" s="136"/>
      <c r="D2198" s="138"/>
      <c r="E2198" s="136"/>
    </row>
    <row r="2199" spans="1:5">
      <c r="A2199" s="135"/>
      <c r="B2199" s="136"/>
      <c r="C2199" s="136"/>
      <c r="D2199" s="138"/>
      <c r="E2199" s="136"/>
    </row>
    <row r="2200" spans="1:5">
      <c r="A2200" s="135"/>
      <c r="B2200" s="136"/>
      <c r="C2200" s="136"/>
      <c r="D2200" s="138"/>
      <c r="E2200" s="136"/>
    </row>
    <row r="2201" spans="1:5">
      <c r="A2201" s="135"/>
      <c r="B2201" s="136"/>
      <c r="C2201" s="136"/>
      <c r="D2201" s="138"/>
      <c r="E2201" s="136"/>
    </row>
    <row r="2202" spans="1:5">
      <c r="A2202" s="135"/>
      <c r="B2202" s="136"/>
      <c r="C2202" s="136"/>
      <c r="D2202" s="138"/>
      <c r="E2202" s="136"/>
    </row>
    <row r="2203" spans="1:5">
      <c r="A2203" s="135"/>
      <c r="B2203" s="136"/>
      <c r="C2203" s="136"/>
      <c r="D2203" s="138"/>
      <c r="E2203" s="136"/>
    </row>
    <row r="2204" spans="1:5">
      <c r="A2204" s="135"/>
      <c r="B2204" s="136"/>
      <c r="C2204" s="136"/>
      <c r="D2204" s="138"/>
      <c r="E2204" s="136"/>
    </row>
    <row r="2205" spans="1:5">
      <c r="A2205" s="135"/>
      <c r="B2205" s="136"/>
      <c r="C2205" s="136"/>
      <c r="D2205" s="138"/>
      <c r="E2205" s="136"/>
    </row>
    <row r="2206" spans="1:5">
      <c r="A2206" s="135"/>
      <c r="B2206" s="136"/>
      <c r="C2206" s="136"/>
      <c r="D2206" s="138"/>
      <c r="E2206" s="136"/>
    </row>
    <row r="2207" spans="1:5">
      <c r="A2207" s="135"/>
      <c r="B2207" s="136"/>
      <c r="C2207" s="136"/>
      <c r="D2207" s="138"/>
      <c r="E2207" s="136"/>
    </row>
    <row r="2208" spans="1:5">
      <c r="A2208" s="135"/>
      <c r="B2208" s="136"/>
      <c r="C2208" s="136"/>
      <c r="D2208" s="138"/>
      <c r="E2208" s="136"/>
    </row>
    <row r="2209" spans="1:5">
      <c r="A2209" s="135"/>
      <c r="B2209" s="136"/>
      <c r="C2209" s="136"/>
      <c r="D2209" s="138"/>
      <c r="E2209" s="136"/>
    </row>
    <row r="2210" spans="1:5">
      <c r="A2210" s="135"/>
      <c r="B2210" s="136"/>
      <c r="C2210" s="136"/>
      <c r="D2210" s="138"/>
      <c r="E2210" s="136"/>
    </row>
    <row r="2211" spans="1:5">
      <c r="A2211" s="135"/>
      <c r="B2211" s="136"/>
      <c r="C2211" s="136"/>
      <c r="D2211" s="138"/>
      <c r="E2211" s="136"/>
    </row>
    <row r="2212" spans="1:5">
      <c r="A2212" s="135"/>
      <c r="B2212" s="136"/>
      <c r="C2212" s="136"/>
      <c r="D2212" s="138"/>
      <c r="E2212" s="136"/>
    </row>
    <row r="2213" spans="1:5">
      <c r="A2213" s="135"/>
      <c r="B2213" s="136"/>
      <c r="C2213" s="136"/>
      <c r="D2213" s="138"/>
      <c r="E2213" s="136"/>
    </row>
    <row r="2214" spans="1:5">
      <c r="A2214" s="135"/>
      <c r="B2214" s="136"/>
      <c r="C2214" s="136"/>
      <c r="D2214" s="138"/>
      <c r="E2214" s="136"/>
    </row>
    <row r="2215" spans="1:5">
      <c r="A2215" s="135"/>
      <c r="B2215" s="136"/>
      <c r="C2215" s="136"/>
      <c r="D2215" s="138"/>
      <c r="E2215" s="136"/>
    </row>
    <row r="2216" spans="1:5">
      <c r="A2216" s="135"/>
      <c r="B2216" s="136"/>
      <c r="C2216" s="136"/>
      <c r="D2216" s="138"/>
      <c r="E2216" s="136"/>
    </row>
    <row r="2217" spans="1:5">
      <c r="A2217" s="135"/>
      <c r="B2217" s="136"/>
      <c r="C2217" s="136"/>
      <c r="D2217" s="138"/>
      <c r="E2217" s="136"/>
    </row>
    <row r="2218" spans="1:5">
      <c r="A2218" s="135"/>
      <c r="B2218" s="136"/>
      <c r="C2218" s="136"/>
      <c r="D2218" s="138"/>
      <c r="E2218" s="136"/>
    </row>
    <row r="2219" spans="1:5">
      <c r="A2219" s="135"/>
      <c r="B2219" s="136"/>
      <c r="C2219" s="136"/>
      <c r="D2219" s="138"/>
      <c r="E2219" s="136"/>
    </row>
    <row r="2220" spans="1:5">
      <c r="A2220" s="135"/>
      <c r="B2220" s="136"/>
      <c r="C2220" s="136"/>
      <c r="D2220" s="138"/>
      <c r="E2220" s="136"/>
    </row>
    <row r="2221" spans="1:5">
      <c r="A2221" s="135"/>
      <c r="B2221" s="136"/>
      <c r="C2221" s="136"/>
      <c r="D2221" s="138"/>
      <c r="E2221" s="136"/>
    </row>
    <row r="2222" spans="1:5">
      <c r="A2222" s="135"/>
      <c r="B2222" s="136"/>
      <c r="C2222" s="136"/>
      <c r="D2222" s="138"/>
      <c r="E2222" s="136"/>
    </row>
    <row r="2223" spans="1:5">
      <c r="A2223" s="135"/>
      <c r="B2223" s="136"/>
      <c r="C2223" s="136"/>
      <c r="D2223" s="138"/>
      <c r="E2223" s="136"/>
    </row>
    <row r="2224" spans="1:5">
      <c r="A2224" s="135"/>
      <c r="B2224" s="136"/>
      <c r="C2224" s="136"/>
      <c r="D2224" s="138"/>
      <c r="E2224" s="136"/>
    </row>
    <row r="2225" spans="1:5">
      <c r="A2225" s="135"/>
      <c r="B2225" s="136"/>
      <c r="C2225" s="136"/>
      <c r="D2225" s="138"/>
      <c r="E2225" s="136"/>
    </row>
    <row r="2226" spans="1:5">
      <c r="A2226" s="135"/>
      <c r="B2226" s="136"/>
      <c r="C2226" s="136"/>
      <c r="D2226" s="138"/>
      <c r="E2226" s="136"/>
    </row>
    <row r="2227" spans="1:5">
      <c r="A2227" s="135"/>
      <c r="B2227" s="136"/>
      <c r="C2227" s="136"/>
      <c r="D2227" s="138"/>
      <c r="E2227" s="136"/>
    </row>
    <row r="2228" spans="1:5">
      <c r="A2228" s="135"/>
      <c r="B2228" s="136"/>
      <c r="C2228" s="136"/>
      <c r="D2228" s="138"/>
      <c r="E2228" s="136"/>
    </row>
    <row r="2229" spans="1:5">
      <c r="A2229" s="135"/>
      <c r="B2229" s="136"/>
      <c r="C2229" s="136"/>
      <c r="D2229" s="138"/>
      <c r="E2229" s="136"/>
    </row>
    <row r="2230" spans="1:5">
      <c r="A2230" s="135"/>
      <c r="B2230" s="136"/>
      <c r="C2230" s="136"/>
      <c r="D2230" s="138"/>
      <c r="E2230" s="136"/>
    </row>
    <row r="2231" spans="1:5">
      <c r="A2231" s="135"/>
      <c r="B2231" s="136"/>
      <c r="C2231" s="136"/>
      <c r="D2231" s="138"/>
      <c r="E2231" s="136"/>
    </row>
    <row r="2232" spans="1:5">
      <c r="A2232" s="135"/>
      <c r="B2232" s="136"/>
      <c r="C2232" s="136"/>
      <c r="D2232" s="138"/>
      <c r="E2232" s="136"/>
    </row>
    <row r="2233" spans="1:5">
      <c r="A2233" s="135"/>
      <c r="B2233" s="136"/>
      <c r="C2233" s="136"/>
      <c r="D2233" s="138"/>
      <c r="E2233" s="136"/>
    </row>
    <row r="2234" spans="1:5">
      <c r="A2234" s="135"/>
      <c r="B2234" s="136"/>
      <c r="C2234" s="136"/>
      <c r="D2234" s="138"/>
      <c r="E2234" s="136"/>
    </row>
    <row r="2235" spans="1:5">
      <c r="A2235" s="135"/>
      <c r="B2235" s="136"/>
      <c r="C2235" s="136"/>
      <c r="D2235" s="138"/>
      <c r="E2235" s="136"/>
    </row>
    <row r="2236" spans="1:5">
      <c r="A2236" s="135"/>
      <c r="B2236" s="136"/>
      <c r="C2236" s="136"/>
      <c r="D2236" s="138"/>
      <c r="E2236" s="136"/>
    </row>
    <row r="2237" spans="1:5">
      <c r="A2237" s="135"/>
      <c r="B2237" s="136"/>
      <c r="C2237" s="136"/>
      <c r="D2237" s="138"/>
      <c r="E2237" s="136"/>
    </row>
    <row r="2238" spans="1:5">
      <c r="A2238" s="135"/>
      <c r="B2238" s="136"/>
      <c r="C2238" s="136"/>
      <c r="D2238" s="138"/>
      <c r="E2238" s="136"/>
    </row>
    <row r="2239" spans="1:5">
      <c r="A2239" s="135"/>
      <c r="B2239" s="136"/>
      <c r="C2239" s="136"/>
      <c r="D2239" s="138"/>
      <c r="E2239" s="136"/>
    </row>
    <row r="2240" spans="1:5">
      <c r="A2240" s="135"/>
      <c r="B2240" s="136"/>
      <c r="C2240" s="136"/>
      <c r="D2240" s="138"/>
      <c r="E2240" s="136"/>
    </row>
    <row r="2241" spans="1:5">
      <c r="A2241" s="135"/>
      <c r="B2241" s="136"/>
      <c r="C2241" s="136"/>
      <c r="D2241" s="138"/>
      <c r="E2241" s="136"/>
    </row>
    <row r="2242" spans="1:5">
      <c r="A2242" s="135"/>
      <c r="B2242" s="136"/>
      <c r="C2242" s="136"/>
      <c r="D2242" s="138"/>
      <c r="E2242" s="136"/>
    </row>
    <row r="2243" spans="1:5">
      <c r="A2243" s="135"/>
      <c r="B2243" s="136"/>
      <c r="C2243" s="136"/>
      <c r="D2243" s="138"/>
      <c r="E2243" s="136"/>
    </row>
    <row r="2244" spans="1:5">
      <c r="A2244" s="135"/>
      <c r="B2244" s="136"/>
      <c r="C2244" s="136"/>
      <c r="D2244" s="138"/>
      <c r="E2244" s="136"/>
    </row>
    <row r="2245" spans="1:5">
      <c r="A2245" s="135"/>
      <c r="B2245" s="136"/>
      <c r="C2245" s="136"/>
      <c r="D2245" s="138"/>
      <c r="E2245" s="136"/>
    </row>
    <row r="2246" spans="1:5">
      <c r="A2246" s="135"/>
      <c r="B2246" s="136"/>
      <c r="C2246" s="136"/>
      <c r="D2246" s="138"/>
      <c r="E2246" s="136"/>
    </row>
    <row r="2247" spans="1:5">
      <c r="A2247" s="135"/>
      <c r="B2247" s="136"/>
      <c r="C2247" s="136"/>
      <c r="D2247" s="138"/>
      <c r="E2247" s="136"/>
    </row>
    <row r="2248" spans="1:5">
      <c r="A2248" s="135"/>
      <c r="B2248" s="136"/>
      <c r="C2248" s="136"/>
      <c r="D2248" s="138"/>
      <c r="E2248" s="136"/>
    </row>
    <row r="2249" spans="1:5">
      <c r="A2249" s="135"/>
      <c r="B2249" s="136"/>
      <c r="C2249" s="136"/>
      <c r="D2249" s="138"/>
      <c r="E2249" s="136"/>
    </row>
    <row r="2250" spans="1:5">
      <c r="A2250" s="135"/>
      <c r="B2250" s="136"/>
      <c r="C2250" s="136"/>
      <c r="D2250" s="138"/>
      <c r="E2250" s="136"/>
    </row>
    <row r="2251" spans="1:5">
      <c r="A2251" s="135"/>
      <c r="B2251" s="136"/>
      <c r="C2251" s="136"/>
      <c r="D2251" s="138"/>
      <c r="E2251" s="136"/>
    </row>
    <row r="2252" spans="1:5">
      <c r="A2252" s="135"/>
      <c r="B2252" s="136"/>
      <c r="C2252" s="136"/>
      <c r="D2252" s="138"/>
      <c r="E2252" s="136"/>
    </row>
    <row r="2253" spans="1:5">
      <c r="A2253" s="135"/>
      <c r="B2253" s="136"/>
      <c r="C2253" s="136"/>
      <c r="D2253" s="138"/>
      <c r="E2253" s="136"/>
    </row>
    <row r="2254" spans="1:5">
      <c r="A2254" s="135"/>
      <c r="B2254" s="136"/>
      <c r="C2254" s="136"/>
      <c r="D2254" s="138"/>
      <c r="E2254" s="136"/>
    </row>
    <row r="2255" spans="1:5">
      <c r="A2255" s="135"/>
      <c r="B2255" s="136"/>
      <c r="C2255" s="136"/>
      <c r="D2255" s="138"/>
      <c r="E2255" s="136"/>
    </row>
    <row r="2256" spans="1:5">
      <c r="A2256" s="135"/>
      <c r="B2256" s="136"/>
      <c r="C2256" s="136"/>
      <c r="D2256" s="138"/>
      <c r="E2256" s="136"/>
    </row>
    <row r="2257" spans="1:5">
      <c r="A2257" s="135"/>
      <c r="B2257" s="136"/>
      <c r="C2257" s="136"/>
      <c r="D2257" s="138"/>
      <c r="E2257" s="136"/>
    </row>
    <row r="2258" spans="1:5">
      <c r="A2258" s="135"/>
      <c r="B2258" s="136"/>
      <c r="C2258" s="136"/>
      <c r="D2258" s="138"/>
      <c r="E2258" s="136"/>
    </row>
    <row r="2259" spans="1:5">
      <c r="A2259" s="135"/>
      <c r="B2259" s="136"/>
      <c r="C2259" s="136"/>
      <c r="D2259" s="138"/>
      <c r="E2259" s="136"/>
    </row>
    <row r="2260" spans="1:5">
      <c r="A2260" s="135"/>
      <c r="B2260" s="136"/>
      <c r="C2260" s="136"/>
      <c r="D2260" s="138"/>
      <c r="E2260" s="136"/>
    </row>
    <row r="2261" spans="1:5">
      <c r="A2261" s="135"/>
      <c r="B2261" s="136"/>
      <c r="C2261" s="136"/>
      <c r="D2261" s="138"/>
      <c r="E2261" s="136"/>
    </row>
    <row r="2262" spans="1:5">
      <c r="A2262" s="135"/>
      <c r="B2262" s="136"/>
      <c r="C2262" s="136"/>
      <c r="D2262" s="138"/>
      <c r="E2262" s="136"/>
    </row>
    <row r="2263" spans="1:5">
      <c r="A2263" s="135"/>
      <c r="B2263" s="136"/>
      <c r="C2263" s="136"/>
      <c r="D2263" s="138"/>
      <c r="E2263" s="136"/>
    </row>
    <row r="2264" spans="1:5">
      <c r="A2264" s="135"/>
      <c r="B2264" s="136"/>
      <c r="C2264" s="136"/>
      <c r="D2264" s="138"/>
      <c r="E2264" s="136"/>
    </row>
    <row r="2265" spans="1:5">
      <c r="A2265" s="135"/>
      <c r="B2265" s="136"/>
      <c r="C2265" s="136"/>
      <c r="D2265" s="138"/>
      <c r="E2265" s="136"/>
    </row>
    <row r="2266" spans="1:5">
      <c r="A2266" s="135"/>
      <c r="B2266" s="136"/>
      <c r="C2266" s="136"/>
      <c r="D2266" s="138"/>
      <c r="E2266" s="136"/>
    </row>
    <row r="2267" spans="1:5">
      <c r="A2267" s="135"/>
      <c r="B2267" s="136"/>
      <c r="C2267" s="136"/>
      <c r="D2267" s="138"/>
      <c r="E2267" s="136"/>
    </row>
    <row r="2268" spans="1:5">
      <c r="A2268" s="135"/>
      <c r="B2268" s="136"/>
      <c r="C2268" s="136"/>
      <c r="D2268" s="138"/>
      <c r="E2268" s="136"/>
    </row>
    <row r="2269" spans="1:5">
      <c r="A2269" s="135"/>
      <c r="B2269" s="136"/>
      <c r="C2269" s="136"/>
      <c r="D2269" s="138"/>
      <c r="E2269" s="136"/>
    </row>
    <row r="2270" spans="1:5">
      <c r="A2270" s="135"/>
      <c r="B2270" s="136"/>
      <c r="C2270" s="136"/>
      <c r="D2270" s="138"/>
      <c r="E2270" s="136"/>
    </row>
    <row r="2271" spans="1:5">
      <c r="A2271" s="135"/>
      <c r="B2271" s="136"/>
      <c r="C2271" s="136"/>
      <c r="D2271" s="138"/>
      <c r="E2271" s="136"/>
    </row>
    <row r="2272" spans="1:5">
      <c r="A2272" s="135"/>
      <c r="B2272" s="136"/>
      <c r="C2272" s="136"/>
      <c r="D2272" s="138"/>
      <c r="E2272" s="136"/>
    </row>
    <row r="2273" spans="1:5">
      <c r="A2273" s="135"/>
      <c r="B2273" s="136"/>
      <c r="C2273" s="136"/>
      <c r="D2273" s="138"/>
      <c r="E2273" s="136"/>
    </row>
    <row r="2274" spans="1:5">
      <c r="A2274" s="135"/>
      <c r="B2274" s="136"/>
      <c r="C2274" s="136"/>
      <c r="D2274" s="138"/>
      <c r="E2274" s="136"/>
    </row>
    <row r="2275" spans="1:5">
      <c r="A2275" s="135"/>
      <c r="B2275" s="136"/>
      <c r="C2275" s="136"/>
      <c r="D2275" s="138"/>
      <c r="E2275" s="136"/>
    </row>
    <row r="2276" spans="1:5">
      <c r="A2276" s="135"/>
      <c r="B2276" s="136"/>
      <c r="C2276" s="136"/>
      <c r="D2276" s="138"/>
      <c r="E2276" s="136"/>
    </row>
    <row r="2277" spans="1:5">
      <c r="A2277" s="135"/>
      <c r="B2277" s="136"/>
      <c r="C2277" s="136"/>
      <c r="D2277" s="138"/>
      <c r="E2277" s="136"/>
    </row>
    <row r="2278" spans="1:5">
      <c r="A2278" s="135"/>
      <c r="B2278" s="136"/>
      <c r="C2278" s="136"/>
      <c r="D2278" s="138"/>
      <c r="E2278" s="136"/>
    </row>
    <row r="2279" spans="1:5">
      <c r="A2279" s="135"/>
      <c r="B2279" s="136"/>
      <c r="C2279" s="136"/>
      <c r="D2279" s="138"/>
      <c r="E2279" s="136"/>
    </row>
    <row r="2280" spans="1:5">
      <c r="A2280" s="135"/>
      <c r="B2280" s="136"/>
      <c r="C2280" s="136"/>
      <c r="D2280" s="138"/>
      <c r="E2280" s="136"/>
    </row>
    <row r="2281" spans="1:5">
      <c r="A2281" s="135"/>
      <c r="B2281" s="136"/>
      <c r="C2281" s="136"/>
      <c r="D2281" s="138"/>
      <c r="E2281" s="136"/>
    </row>
    <row r="2282" spans="1:5">
      <c r="A2282" s="135"/>
      <c r="B2282" s="136"/>
      <c r="C2282" s="136"/>
      <c r="D2282" s="138"/>
      <c r="E2282" s="136"/>
    </row>
    <row r="2283" spans="1:5">
      <c r="A2283" s="135"/>
      <c r="B2283" s="136"/>
      <c r="C2283" s="136"/>
      <c r="D2283" s="138"/>
      <c r="E2283" s="136"/>
    </row>
    <row r="2284" spans="1:5">
      <c r="A2284" s="135"/>
      <c r="B2284" s="136"/>
      <c r="C2284" s="136"/>
      <c r="D2284" s="138"/>
      <c r="E2284" s="136"/>
    </row>
    <row r="2285" spans="1:5">
      <c r="A2285" s="135"/>
      <c r="B2285" s="136"/>
      <c r="C2285" s="136"/>
      <c r="D2285" s="138"/>
      <c r="E2285" s="136"/>
    </row>
    <row r="2286" spans="1:5">
      <c r="A2286" s="135"/>
      <c r="B2286" s="136"/>
      <c r="C2286" s="136"/>
      <c r="D2286" s="138"/>
      <c r="E2286" s="136"/>
    </row>
    <row r="2287" spans="1:5">
      <c r="A2287" s="135"/>
      <c r="B2287" s="136"/>
      <c r="C2287" s="136"/>
      <c r="D2287" s="138"/>
      <c r="E2287" s="136"/>
    </row>
    <row r="2288" spans="1:5">
      <c r="A2288" s="135"/>
      <c r="B2288" s="136"/>
      <c r="C2288" s="136"/>
      <c r="D2288" s="138"/>
      <c r="E2288" s="136"/>
    </row>
    <row r="2289" spans="1:5">
      <c r="A2289" s="135"/>
      <c r="B2289" s="136"/>
      <c r="C2289" s="136"/>
      <c r="D2289" s="138"/>
      <c r="E2289" s="136"/>
    </row>
    <row r="2290" spans="1:5">
      <c r="A2290" s="135"/>
      <c r="B2290" s="136"/>
      <c r="C2290" s="136"/>
      <c r="D2290" s="138"/>
      <c r="E2290" s="136"/>
    </row>
    <row r="2291" spans="1:5">
      <c r="A2291" s="135"/>
      <c r="B2291" s="136"/>
      <c r="C2291" s="136"/>
      <c r="D2291" s="138"/>
      <c r="E2291" s="136"/>
    </row>
    <row r="2292" spans="1:5">
      <c r="A2292" s="135"/>
      <c r="B2292" s="136"/>
      <c r="C2292" s="136"/>
      <c r="D2292" s="138"/>
      <c r="E2292" s="136"/>
    </row>
    <row r="2293" spans="1:5">
      <c r="A2293" s="135"/>
      <c r="B2293" s="136"/>
      <c r="C2293" s="136"/>
      <c r="D2293" s="138"/>
      <c r="E2293" s="136"/>
    </row>
    <row r="2294" spans="1:5">
      <c r="A2294" s="135"/>
      <c r="B2294" s="136"/>
      <c r="C2294" s="136"/>
      <c r="D2294" s="138"/>
      <c r="E2294" s="136"/>
    </row>
    <row r="2295" spans="1:5">
      <c r="A2295" s="135"/>
      <c r="B2295" s="136"/>
      <c r="C2295" s="136"/>
      <c r="D2295" s="138"/>
      <c r="E2295" s="136"/>
    </row>
    <row r="2296" spans="1:5">
      <c r="A2296" s="135"/>
      <c r="B2296" s="136"/>
      <c r="C2296" s="136"/>
      <c r="D2296" s="138"/>
      <c r="E2296" s="136"/>
    </row>
    <row r="2297" spans="1:5">
      <c r="A2297" s="135"/>
      <c r="B2297" s="136"/>
      <c r="C2297" s="136"/>
      <c r="D2297" s="138"/>
      <c r="E2297" s="136"/>
    </row>
    <row r="2298" spans="1:5">
      <c r="A2298" s="135"/>
      <c r="B2298" s="136"/>
      <c r="C2298" s="136"/>
      <c r="D2298" s="138"/>
      <c r="E2298" s="136"/>
    </row>
    <row r="2299" spans="1:5">
      <c r="A2299" s="135"/>
      <c r="B2299" s="136"/>
      <c r="C2299" s="136"/>
      <c r="D2299" s="138"/>
      <c r="E2299" s="136"/>
    </row>
    <row r="2300" spans="1:5">
      <c r="A2300" s="135"/>
      <c r="B2300" s="136"/>
      <c r="C2300" s="136"/>
      <c r="D2300" s="138"/>
      <c r="E2300" s="136"/>
    </row>
    <row r="2301" spans="1:5">
      <c r="A2301" s="135"/>
      <c r="B2301" s="136"/>
      <c r="C2301" s="136"/>
      <c r="D2301" s="138"/>
      <c r="E2301" s="136"/>
    </row>
    <row r="2302" spans="1:5">
      <c r="A2302" s="135"/>
      <c r="B2302" s="136"/>
      <c r="C2302" s="136"/>
      <c r="D2302" s="138"/>
      <c r="E2302" s="136"/>
    </row>
    <row r="2303" spans="1:5">
      <c r="A2303" s="135"/>
      <c r="B2303" s="136"/>
      <c r="C2303" s="136"/>
      <c r="D2303" s="138"/>
      <c r="E2303" s="136"/>
    </row>
    <row r="2304" spans="1:5">
      <c r="A2304" s="135"/>
      <c r="B2304" s="136"/>
      <c r="C2304" s="136"/>
      <c r="D2304" s="138"/>
      <c r="E2304" s="136"/>
    </row>
    <row r="2305" spans="1:5">
      <c r="A2305" s="135"/>
      <c r="B2305" s="136"/>
      <c r="C2305" s="136"/>
      <c r="D2305" s="138"/>
      <c r="E2305" s="136"/>
    </row>
    <row r="2306" spans="1:5">
      <c r="A2306" s="135"/>
      <c r="B2306" s="136"/>
      <c r="C2306" s="136"/>
      <c r="D2306" s="138"/>
      <c r="E2306" s="136"/>
    </row>
    <row r="2307" spans="1:5">
      <c r="A2307" s="135"/>
      <c r="B2307" s="136"/>
      <c r="C2307" s="136"/>
      <c r="D2307" s="138"/>
      <c r="E2307" s="136"/>
    </row>
    <row r="2308" spans="1:5">
      <c r="A2308" s="135"/>
      <c r="B2308" s="136"/>
      <c r="C2308" s="136"/>
      <c r="D2308" s="138"/>
      <c r="E2308" s="136"/>
    </row>
    <row r="2309" spans="1:5">
      <c r="A2309" s="135"/>
      <c r="B2309" s="136"/>
      <c r="C2309" s="136"/>
      <c r="D2309" s="138"/>
      <c r="E2309" s="136"/>
    </row>
    <row r="2310" spans="1:5">
      <c r="A2310" s="135"/>
      <c r="B2310" s="136"/>
      <c r="C2310" s="136"/>
      <c r="D2310" s="138"/>
      <c r="E2310" s="136"/>
    </row>
    <row r="2311" spans="1:5">
      <c r="A2311" s="135"/>
      <c r="B2311" s="136"/>
      <c r="C2311" s="136"/>
      <c r="D2311" s="138"/>
      <c r="E2311" s="136"/>
    </row>
    <row r="2312" spans="1:5">
      <c r="A2312" s="135"/>
      <c r="B2312" s="136"/>
      <c r="C2312" s="136"/>
      <c r="D2312" s="138"/>
      <c r="E2312" s="136"/>
    </row>
    <row r="2313" spans="1:5">
      <c r="A2313" s="135"/>
      <c r="B2313" s="136"/>
      <c r="C2313" s="136"/>
      <c r="D2313" s="138"/>
      <c r="E2313" s="136"/>
    </row>
    <row r="2314" spans="1:5">
      <c r="A2314" s="135"/>
      <c r="B2314" s="136"/>
      <c r="C2314" s="136"/>
      <c r="D2314" s="138"/>
      <c r="E2314" s="136"/>
    </row>
    <row r="2315" spans="1:5">
      <c r="A2315" s="135"/>
      <c r="B2315" s="136"/>
      <c r="C2315" s="136"/>
      <c r="D2315" s="138"/>
      <c r="E2315" s="136"/>
    </row>
    <row r="2316" spans="1:5">
      <c r="A2316" s="135"/>
      <c r="B2316" s="136"/>
      <c r="C2316" s="136"/>
      <c r="D2316" s="138"/>
      <c r="E2316" s="136"/>
    </row>
    <row r="2317" spans="1:5">
      <c r="A2317" s="135"/>
      <c r="B2317" s="136"/>
      <c r="C2317" s="136"/>
      <c r="D2317" s="138"/>
      <c r="E2317" s="136"/>
    </row>
    <row r="2318" spans="1:5">
      <c r="A2318" s="135"/>
      <c r="B2318" s="136"/>
      <c r="C2318" s="136"/>
      <c r="D2318" s="138"/>
      <c r="E2318" s="136"/>
    </row>
    <row r="2319" spans="1:5">
      <c r="A2319" s="135"/>
      <c r="B2319" s="136"/>
      <c r="C2319" s="136"/>
      <c r="D2319" s="138"/>
      <c r="E2319" s="136"/>
    </row>
    <row r="2320" spans="1:5">
      <c r="A2320" s="135"/>
      <c r="B2320" s="136"/>
      <c r="C2320" s="136"/>
      <c r="D2320" s="138"/>
      <c r="E2320" s="136"/>
    </row>
    <row r="2321" spans="1:5">
      <c r="A2321" s="135"/>
      <c r="B2321" s="136"/>
      <c r="C2321" s="136"/>
      <c r="D2321" s="138"/>
      <c r="E2321" s="136"/>
    </row>
    <row r="2322" spans="1:5">
      <c r="A2322" s="135"/>
      <c r="B2322" s="136"/>
      <c r="C2322" s="136"/>
      <c r="D2322" s="138"/>
      <c r="E2322" s="136"/>
    </row>
    <row r="2323" spans="1:5">
      <c r="A2323" s="135"/>
      <c r="B2323" s="136"/>
      <c r="C2323" s="136"/>
      <c r="D2323" s="138"/>
      <c r="E2323" s="136"/>
    </row>
    <row r="2324" spans="1:5">
      <c r="A2324" s="135"/>
      <c r="B2324" s="136"/>
      <c r="C2324" s="136"/>
      <c r="D2324" s="138"/>
      <c r="E2324" s="136"/>
    </row>
    <row r="2325" spans="1:5">
      <c r="A2325" s="135"/>
      <c r="B2325" s="136"/>
      <c r="C2325" s="136"/>
      <c r="D2325" s="138"/>
      <c r="E2325" s="136"/>
    </row>
    <row r="2326" spans="1:5">
      <c r="A2326" s="135"/>
      <c r="B2326" s="136"/>
      <c r="C2326" s="136"/>
      <c r="D2326" s="138"/>
      <c r="E2326" s="136"/>
    </row>
    <row r="2327" spans="1:5">
      <c r="A2327" s="135"/>
      <c r="B2327" s="136"/>
      <c r="C2327" s="136"/>
      <c r="D2327" s="138"/>
      <c r="E2327" s="136"/>
    </row>
    <row r="2328" spans="1:5">
      <c r="A2328" s="135"/>
      <c r="B2328" s="136"/>
      <c r="C2328" s="136"/>
      <c r="D2328" s="138"/>
      <c r="E2328" s="136"/>
    </row>
    <row r="2329" spans="1:5">
      <c r="A2329" s="135"/>
      <c r="B2329" s="136"/>
      <c r="C2329" s="136"/>
      <c r="D2329" s="138"/>
      <c r="E2329" s="136"/>
    </row>
    <row r="2330" spans="1:5">
      <c r="A2330" s="135"/>
      <c r="B2330" s="136"/>
      <c r="C2330" s="136"/>
      <c r="D2330" s="138"/>
      <c r="E2330" s="136"/>
    </row>
    <row r="2331" spans="1:5">
      <c r="A2331" s="135"/>
      <c r="B2331" s="136"/>
      <c r="C2331" s="136"/>
      <c r="D2331" s="138"/>
      <c r="E2331" s="136"/>
    </row>
    <row r="2332" spans="1:5">
      <c r="A2332" s="135"/>
      <c r="B2332" s="136"/>
      <c r="C2332" s="136"/>
      <c r="D2332" s="138"/>
      <c r="E2332" s="136"/>
    </row>
    <row r="2333" spans="1:5">
      <c r="A2333" s="139"/>
      <c r="B2333" s="140"/>
      <c r="C2333" s="141"/>
      <c r="D2333" s="142"/>
      <c r="E2333" s="136"/>
    </row>
    <row r="2334" spans="1:5">
      <c r="A2334" s="135"/>
      <c r="B2334" s="136"/>
      <c r="C2334" s="136"/>
      <c r="D2334" s="138"/>
      <c r="E2334" s="136"/>
    </row>
    <row r="2335" spans="1:5">
      <c r="A2335" s="135"/>
      <c r="B2335" s="136"/>
      <c r="C2335" s="136"/>
      <c r="D2335" s="138"/>
      <c r="E2335" s="136"/>
    </row>
    <row r="2336" spans="1:5">
      <c r="A2336" s="135"/>
      <c r="B2336" s="136"/>
      <c r="C2336" s="136"/>
      <c r="D2336" s="138"/>
      <c r="E2336" s="136"/>
    </row>
    <row r="2337" spans="1:5">
      <c r="A2337" s="135"/>
      <c r="B2337" s="136"/>
      <c r="C2337" s="136"/>
      <c r="D2337" s="138"/>
      <c r="E2337" s="136"/>
    </row>
    <row r="2338" spans="1:5">
      <c r="A2338" s="135"/>
      <c r="B2338" s="136"/>
      <c r="C2338" s="136"/>
      <c r="D2338" s="138"/>
      <c r="E2338" s="136"/>
    </row>
    <row r="2339" spans="1:5">
      <c r="A2339" s="135"/>
      <c r="B2339" s="136"/>
      <c r="C2339" s="136"/>
      <c r="D2339" s="138"/>
      <c r="E2339" s="136"/>
    </row>
    <row r="2340" spans="1:5">
      <c r="A2340" s="135"/>
      <c r="B2340" s="136"/>
      <c r="C2340" s="136"/>
      <c r="D2340" s="138"/>
      <c r="E2340" s="136"/>
    </row>
    <row r="2341" spans="1:5">
      <c r="A2341" s="135"/>
      <c r="B2341" s="136"/>
      <c r="C2341" s="136"/>
      <c r="D2341" s="138"/>
      <c r="E2341" s="136"/>
    </row>
    <row r="2342" spans="1:5">
      <c r="A2342" s="135"/>
      <c r="B2342" s="136"/>
      <c r="C2342" s="136"/>
      <c r="D2342" s="138"/>
      <c r="E2342" s="136"/>
    </row>
    <row r="2343" spans="1:5">
      <c r="A2343" s="135"/>
      <c r="B2343" s="136"/>
      <c r="C2343" s="136"/>
      <c r="D2343" s="138"/>
      <c r="E2343" s="136"/>
    </row>
    <row r="2344" spans="1:5">
      <c r="A2344" s="135"/>
      <c r="B2344" s="136"/>
      <c r="C2344" s="136"/>
      <c r="D2344" s="138"/>
      <c r="E2344" s="136"/>
    </row>
    <row r="2345" spans="1:5">
      <c r="A2345" s="135"/>
      <c r="B2345" s="136"/>
      <c r="C2345" s="136"/>
      <c r="D2345" s="138"/>
      <c r="E2345" s="136"/>
    </row>
    <row r="2346" spans="1:5">
      <c r="A2346" s="135"/>
      <c r="B2346" s="136"/>
      <c r="C2346" s="136"/>
      <c r="D2346" s="138"/>
      <c r="E2346" s="136"/>
    </row>
    <row r="2347" spans="1:5">
      <c r="A2347" s="135"/>
      <c r="B2347" s="136"/>
      <c r="C2347" s="136"/>
      <c r="D2347" s="138"/>
      <c r="E2347" s="136"/>
    </row>
    <row r="2348" spans="1:5">
      <c r="A2348" s="135"/>
      <c r="B2348" s="136"/>
      <c r="C2348" s="136"/>
      <c r="D2348" s="138"/>
      <c r="E2348" s="136"/>
    </row>
    <row r="2349" spans="1:5">
      <c r="A2349" s="135"/>
      <c r="B2349" s="136"/>
      <c r="C2349" s="136"/>
      <c r="D2349" s="138"/>
      <c r="E2349" s="136"/>
    </row>
    <row r="2350" spans="1:5">
      <c r="A2350" s="135"/>
      <c r="B2350" s="136"/>
      <c r="C2350" s="136"/>
      <c r="D2350" s="138"/>
      <c r="E2350" s="136"/>
    </row>
    <row r="2351" spans="1:5">
      <c r="A2351" s="135"/>
      <c r="B2351" s="136"/>
      <c r="C2351" s="136"/>
      <c r="D2351" s="138"/>
      <c r="E2351" s="136"/>
    </row>
    <row r="2352" spans="1:5">
      <c r="A2352" s="135"/>
      <c r="B2352" s="136"/>
      <c r="C2352" s="136"/>
      <c r="D2352" s="138"/>
      <c r="E2352" s="136"/>
    </row>
    <row r="2353" spans="1:5">
      <c r="A2353" s="135"/>
      <c r="B2353" s="136"/>
      <c r="C2353" s="136"/>
      <c r="D2353" s="138"/>
      <c r="E2353" s="136"/>
    </row>
    <row r="2354" spans="1:5">
      <c r="A2354" s="135"/>
      <c r="B2354" s="136"/>
      <c r="C2354" s="136"/>
      <c r="D2354" s="138"/>
      <c r="E2354" s="136"/>
    </row>
    <row r="2355" spans="1:5">
      <c r="A2355" s="135"/>
      <c r="B2355" s="136"/>
      <c r="C2355" s="136"/>
      <c r="D2355" s="138"/>
      <c r="E2355" s="136"/>
    </row>
    <row r="2356" spans="1:5">
      <c r="A2356" s="135"/>
      <c r="B2356" s="136"/>
      <c r="C2356" s="136"/>
      <c r="D2356" s="138"/>
      <c r="E2356" s="136"/>
    </row>
    <row r="2357" spans="1:5">
      <c r="A2357" s="135"/>
      <c r="B2357" s="136"/>
      <c r="C2357" s="136"/>
      <c r="D2357" s="138"/>
      <c r="E2357" s="136"/>
    </row>
    <row r="2358" spans="1:5">
      <c r="A2358" s="135"/>
      <c r="B2358" s="136"/>
      <c r="C2358" s="136"/>
      <c r="D2358" s="138"/>
      <c r="E2358" s="136"/>
    </row>
    <row r="2359" spans="1:5">
      <c r="A2359" s="135"/>
      <c r="B2359" s="136"/>
      <c r="C2359" s="136"/>
      <c r="D2359" s="138"/>
      <c r="E2359" s="136"/>
    </row>
    <row r="2360" spans="1:5">
      <c r="A2360" s="135"/>
      <c r="B2360" s="136"/>
      <c r="C2360" s="136"/>
      <c r="D2360" s="138"/>
      <c r="E2360" s="136"/>
    </row>
    <row r="2361" spans="1:5">
      <c r="A2361" s="135"/>
      <c r="B2361" s="136"/>
      <c r="C2361" s="136"/>
      <c r="D2361" s="138"/>
      <c r="E2361" s="136"/>
    </row>
    <row r="2362" spans="1:5">
      <c r="A2362" s="135"/>
      <c r="B2362" s="136"/>
      <c r="C2362" s="136"/>
      <c r="D2362" s="138"/>
      <c r="E2362" s="136"/>
    </row>
    <row r="2363" spans="1:5">
      <c r="A2363" s="135"/>
      <c r="B2363" s="136"/>
      <c r="C2363" s="136"/>
      <c r="D2363" s="138"/>
      <c r="E2363" s="136"/>
    </row>
    <row r="2364" spans="1:5">
      <c r="A2364" s="135"/>
      <c r="B2364" s="136"/>
      <c r="C2364" s="136"/>
      <c r="D2364" s="138"/>
      <c r="E2364" s="136"/>
    </row>
    <row r="2365" spans="1:5">
      <c r="A2365" s="135"/>
      <c r="B2365" s="136"/>
      <c r="C2365" s="136"/>
      <c r="D2365" s="138"/>
      <c r="E2365" s="136"/>
    </row>
    <row r="2366" spans="1:5">
      <c r="A2366" s="135"/>
      <c r="B2366" s="136"/>
      <c r="C2366" s="136"/>
      <c r="D2366" s="138"/>
      <c r="E2366" s="136"/>
    </row>
    <row r="2367" spans="1:5">
      <c r="A2367" s="135"/>
      <c r="B2367" s="136"/>
      <c r="C2367" s="136"/>
      <c r="D2367" s="138"/>
      <c r="E2367" s="136"/>
    </row>
    <row r="2368" spans="1:5">
      <c r="A2368" s="135"/>
      <c r="B2368" s="136"/>
      <c r="C2368" s="136"/>
      <c r="D2368" s="138"/>
      <c r="E2368" s="136"/>
    </row>
    <row r="2369" spans="1:5">
      <c r="A2369" s="135"/>
      <c r="B2369" s="136"/>
      <c r="C2369" s="136"/>
      <c r="D2369" s="138"/>
      <c r="E2369" s="136"/>
    </row>
    <row r="2370" spans="1:5">
      <c r="A2370" s="135"/>
      <c r="B2370" s="136"/>
      <c r="C2370" s="136"/>
      <c r="D2370" s="138"/>
      <c r="E2370" s="136"/>
    </row>
    <row r="2371" spans="1:5">
      <c r="A2371" s="135"/>
      <c r="B2371" s="136"/>
      <c r="C2371" s="136"/>
      <c r="D2371" s="138"/>
      <c r="E2371" s="136"/>
    </row>
    <row r="2372" spans="1:5">
      <c r="A2372" s="135"/>
      <c r="B2372" s="136"/>
      <c r="C2372" s="136"/>
      <c r="D2372" s="138"/>
      <c r="E2372" s="136"/>
    </row>
    <row r="2373" spans="1:5">
      <c r="A2373" s="135"/>
      <c r="B2373" s="136"/>
      <c r="C2373" s="136"/>
      <c r="D2373" s="138"/>
      <c r="E2373" s="136"/>
    </row>
    <row r="2374" spans="1:5">
      <c r="A2374" s="135"/>
      <c r="B2374" s="136"/>
      <c r="C2374" s="136"/>
      <c r="D2374" s="138"/>
      <c r="E2374" s="136"/>
    </row>
    <row r="2375" spans="1:5">
      <c r="A2375" s="135"/>
      <c r="B2375" s="136"/>
      <c r="C2375" s="136"/>
      <c r="D2375" s="138"/>
      <c r="E2375" s="136"/>
    </row>
    <row r="2376" spans="1:5">
      <c r="A2376" s="135"/>
      <c r="B2376" s="136"/>
      <c r="C2376" s="136"/>
      <c r="D2376" s="138"/>
      <c r="E2376" s="136"/>
    </row>
    <row r="2377" spans="1:5">
      <c r="A2377" s="135"/>
      <c r="B2377" s="136"/>
      <c r="C2377" s="136"/>
      <c r="D2377" s="138"/>
      <c r="E2377" s="136"/>
    </row>
    <row r="2378" spans="1:5">
      <c r="A2378" s="135"/>
      <c r="B2378" s="136"/>
      <c r="C2378" s="136"/>
      <c r="D2378" s="138"/>
      <c r="E2378" s="136"/>
    </row>
    <row r="2379" spans="1:5">
      <c r="A2379" s="135"/>
      <c r="B2379" s="136"/>
      <c r="C2379" s="136"/>
      <c r="D2379" s="138"/>
      <c r="E2379" s="136"/>
    </row>
    <row r="2380" spans="1:5">
      <c r="A2380" s="135"/>
      <c r="B2380" s="136"/>
      <c r="C2380" s="136"/>
      <c r="D2380" s="138"/>
      <c r="E2380" s="136"/>
    </row>
    <row r="2381" spans="1:5">
      <c r="A2381" s="135"/>
      <c r="B2381" s="136"/>
      <c r="C2381" s="136"/>
      <c r="D2381" s="138"/>
      <c r="E2381" s="136"/>
    </row>
    <row r="2382" spans="1:5">
      <c r="A2382" s="135"/>
      <c r="B2382" s="136"/>
      <c r="C2382" s="136"/>
      <c r="D2382" s="138"/>
      <c r="E2382" s="136"/>
    </row>
    <row r="2383" spans="1:5">
      <c r="A2383" s="135"/>
      <c r="B2383" s="136"/>
      <c r="C2383" s="136"/>
      <c r="D2383" s="138"/>
      <c r="E2383" s="136"/>
    </row>
    <row r="2384" spans="1:5">
      <c r="A2384" s="135"/>
      <c r="B2384" s="136"/>
      <c r="C2384" s="136"/>
      <c r="D2384" s="138"/>
      <c r="E2384" s="136"/>
    </row>
    <row r="2385" spans="1:5">
      <c r="A2385" s="135"/>
      <c r="B2385" s="136"/>
      <c r="C2385" s="136"/>
      <c r="D2385" s="138"/>
      <c r="E2385" s="136"/>
    </row>
    <row r="2386" spans="1:5">
      <c r="A2386" s="135"/>
      <c r="B2386" s="136"/>
      <c r="C2386" s="136"/>
      <c r="D2386" s="138"/>
      <c r="E2386" s="136"/>
    </row>
    <row r="2387" spans="1:5">
      <c r="A2387" s="135"/>
      <c r="B2387" s="136"/>
      <c r="C2387" s="136"/>
      <c r="D2387" s="138"/>
      <c r="E2387" s="136"/>
    </row>
    <row r="2388" spans="1:5">
      <c r="A2388" s="135"/>
      <c r="B2388" s="136"/>
      <c r="C2388" s="136"/>
      <c r="D2388" s="138"/>
      <c r="E2388" s="136"/>
    </row>
    <row r="2389" spans="1:5">
      <c r="A2389" s="135"/>
      <c r="B2389" s="136"/>
      <c r="C2389" s="136"/>
      <c r="D2389" s="138"/>
      <c r="E2389" s="136"/>
    </row>
    <row r="2390" spans="1:5">
      <c r="A2390" s="135"/>
      <c r="B2390" s="136"/>
      <c r="C2390" s="136"/>
      <c r="D2390" s="138"/>
      <c r="E2390" s="136"/>
    </row>
    <row r="2391" spans="1:5">
      <c r="A2391" s="135"/>
      <c r="B2391" s="136"/>
      <c r="C2391" s="136"/>
      <c r="D2391" s="138"/>
      <c r="E2391" s="136"/>
    </row>
    <row r="2392" spans="1:5">
      <c r="A2392" s="135"/>
      <c r="B2392" s="136"/>
      <c r="C2392" s="136"/>
      <c r="D2392" s="138"/>
      <c r="E2392" s="136"/>
    </row>
    <row r="2393" spans="1:5">
      <c r="A2393" s="135"/>
      <c r="B2393" s="136"/>
      <c r="C2393" s="136"/>
      <c r="D2393" s="138"/>
      <c r="E2393" s="136"/>
    </row>
    <row r="2394" spans="1:5">
      <c r="A2394" s="135"/>
      <c r="B2394" s="136"/>
      <c r="C2394" s="136"/>
      <c r="D2394" s="138"/>
      <c r="E2394" s="136"/>
    </row>
    <row r="2395" spans="1:5">
      <c r="A2395" s="135"/>
      <c r="B2395" s="136"/>
      <c r="C2395" s="136"/>
      <c r="D2395" s="138"/>
      <c r="E2395" s="136"/>
    </row>
    <row r="2396" spans="1:5">
      <c r="A2396" s="135"/>
      <c r="B2396" s="136"/>
      <c r="C2396" s="136"/>
      <c r="D2396" s="138"/>
      <c r="E2396" s="136"/>
    </row>
    <row r="2397" spans="1:5">
      <c r="A2397" s="135"/>
      <c r="B2397" s="136"/>
      <c r="C2397" s="136"/>
      <c r="D2397" s="138"/>
      <c r="E2397" s="136"/>
    </row>
    <row r="2398" spans="1:5">
      <c r="A2398" s="135"/>
      <c r="B2398" s="136"/>
      <c r="C2398" s="136"/>
      <c r="D2398" s="138"/>
      <c r="E2398" s="136"/>
    </row>
    <row r="2399" spans="1:5">
      <c r="A2399" s="135"/>
      <c r="B2399" s="136"/>
      <c r="C2399" s="136"/>
      <c r="D2399" s="138"/>
      <c r="E2399" s="136"/>
    </row>
    <row r="2400" spans="1:5">
      <c r="A2400" s="135"/>
      <c r="B2400" s="136"/>
      <c r="C2400" s="136"/>
      <c r="D2400" s="138"/>
      <c r="E2400" s="136"/>
    </row>
    <row r="2401" spans="1:5">
      <c r="A2401" s="135"/>
      <c r="B2401" s="136"/>
      <c r="C2401" s="136"/>
      <c r="D2401" s="138"/>
      <c r="E2401" s="136"/>
    </row>
    <row r="2402" spans="1:5">
      <c r="A2402" s="135"/>
      <c r="B2402" s="136"/>
      <c r="C2402" s="136"/>
      <c r="D2402" s="138"/>
      <c r="E2402" s="136"/>
    </row>
    <row r="2403" spans="1:5">
      <c r="A2403" s="135"/>
      <c r="B2403" s="136"/>
      <c r="C2403" s="136"/>
      <c r="D2403" s="138"/>
      <c r="E2403" s="136"/>
    </row>
    <row r="2404" spans="1:5">
      <c r="A2404" s="135"/>
      <c r="B2404" s="136"/>
      <c r="C2404" s="136"/>
      <c r="D2404" s="138"/>
      <c r="E2404" s="136"/>
    </row>
    <row r="2405" spans="1:5">
      <c r="A2405" s="135"/>
      <c r="B2405" s="136"/>
      <c r="C2405" s="136"/>
      <c r="D2405" s="138"/>
      <c r="E2405" s="136"/>
    </row>
    <row r="2406" spans="1:5">
      <c r="A2406" s="135"/>
      <c r="B2406" s="136"/>
      <c r="C2406" s="136"/>
      <c r="D2406" s="138"/>
      <c r="E2406" s="136"/>
    </row>
    <row r="2407" spans="1:5">
      <c r="A2407" s="135"/>
      <c r="B2407" s="136"/>
      <c r="C2407" s="136"/>
      <c r="D2407" s="138"/>
      <c r="E2407" s="136"/>
    </row>
    <row r="2408" spans="1:5">
      <c r="A2408" s="135"/>
      <c r="B2408" s="136"/>
      <c r="C2408" s="136"/>
      <c r="D2408" s="138"/>
      <c r="E2408" s="136"/>
    </row>
    <row r="2409" spans="1:5">
      <c r="A2409" s="135"/>
      <c r="B2409" s="136"/>
      <c r="C2409" s="136"/>
      <c r="D2409" s="138"/>
      <c r="E2409" s="136"/>
    </row>
    <row r="2410" spans="1:5">
      <c r="A2410" s="135"/>
      <c r="B2410" s="136"/>
      <c r="C2410" s="136"/>
      <c r="D2410" s="138"/>
      <c r="E2410" s="136"/>
    </row>
    <row r="2411" spans="1:5">
      <c r="A2411" s="135"/>
      <c r="B2411" s="136"/>
      <c r="C2411" s="136"/>
      <c r="D2411" s="138"/>
      <c r="E2411" s="136"/>
    </row>
    <row r="2412" spans="1:5">
      <c r="A2412" s="135"/>
      <c r="B2412" s="136"/>
      <c r="C2412" s="136"/>
      <c r="D2412" s="138"/>
      <c r="E2412" s="136"/>
    </row>
    <row r="2413" spans="1:5">
      <c r="A2413" s="135"/>
      <c r="B2413" s="136"/>
      <c r="C2413" s="136"/>
      <c r="D2413" s="138"/>
      <c r="E2413" s="136"/>
    </row>
    <row r="2414" spans="1:5">
      <c r="A2414" s="135"/>
      <c r="B2414" s="136"/>
      <c r="C2414" s="136"/>
      <c r="D2414" s="138"/>
      <c r="E2414" s="136"/>
    </row>
    <row r="2415" spans="1:5">
      <c r="A2415" s="135"/>
      <c r="B2415" s="136"/>
      <c r="C2415" s="136"/>
      <c r="D2415" s="138"/>
      <c r="E2415" s="136"/>
    </row>
    <row r="2416" spans="1:5">
      <c r="A2416" s="135"/>
      <c r="B2416" s="136"/>
      <c r="C2416" s="136"/>
      <c r="D2416" s="138"/>
      <c r="E2416" s="136"/>
    </row>
    <row r="2417" spans="1:5">
      <c r="A2417" s="135"/>
      <c r="B2417" s="136"/>
      <c r="C2417" s="136"/>
      <c r="D2417" s="138"/>
      <c r="E2417" s="136"/>
    </row>
    <row r="2418" spans="1:5">
      <c r="A2418" s="135"/>
      <c r="B2418" s="136"/>
      <c r="C2418" s="136"/>
      <c r="D2418" s="138"/>
      <c r="E2418" s="136"/>
    </row>
    <row r="2419" spans="1:5">
      <c r="A2419" s="135"/>
      <c r="B2419" s="136"/>
      <c r="C2419" s="136"/>
      <c r="D2419" s="138"/>
      <c r="E2419" s="136"/>
    </row>
    <row r="2420" spans="1:5">
      <c r="A2420" s="135"/>
      <c r="B2420" s="136"/>
      <c r="C2420" s="136"/>
      <c r="D2420" s="138"/>
      <c r="E2420" s="136"/>
    </row>
    <row r="2421" spans="1:5">
      <c r="A2421" s="135"/>
      <c r="B2421" s="136"/>
      <c r="C2421" s="136"/>
      <c r="D2421" s="138"/>
      <c r="E2421" s="136"/>
    </row>
    <row r="2422" spans="1:5">
      <c r="A2422" s="135"/>
      <c r="B2422" s="136"/>
      <c r="C2422" s="136"/>
      <c r="D2422" s="138"/>
      <c r="E2422" s="136"/>
    </row>
    <row r="2423" spans="1:5">
      <c r="A2423" s="135"/>
      <c r="B2423" s="136"/>
      <c r="C2423" s="136"/>
      <c r="D2423" s="138"/>
      <c r="E2423" s="136"/>
    </row>
    <row r="2424" spans="1:5">
      <c r="A2424" s="135"/>
      <c r="B2424" s="136"/>
      <c r="C2424" s="136"/>
      <c r="D2424" s="138"/>
      <c r="E2424" s="136"/>
    </row>
    <row r="2425" spans="1:5">
      <c r="A2425" s="135"/>
      <c r="B2425" s="136"/>
      <c r="C2425" s="136"/>
      <c r="D2425" s="138"/>
      <c r="E2425" s="136"/>
    </row>
    <row r="2426" spans="1:5">
      <c r="A2426" s="135"/>
      <c r="B2426" s="136"/>
      <c r="C2426" s="136"/>
      <c r="D2426" s="138"/>
      <c r="E2426" s="136"/>
    </row>
    <row r="2427" spans="1:5">
      <c r="A2427" s="135"/>
      <c r="B2427" s="136"/>
      <c r="C2427" s="136"/>
      <c r="D2427" s="138"/>
      <c r="E2427" s="136"/>
    </row>
    <row r="2428" spans="1:5">
      <c r="A2428" s="135"/>
      <c r="B2428" s="136"/>
      <c r="C2428" s="136"/>
      <c r="D2428" s="138"/>
      <c r="E2428" s="136"/>
    </row>
    <row r="2429" spans="1:5">
      <c r="A2429" s="135"/>
      <c r="B2429" s="136"/>
      <c r="C2429" s="136"/>
      <c r="D2429" s="138"/>
      <c r="E2429" s="136"/>
    </row>
    <row r="2430" spans="1:5">
      <c r="A2430" s="135"/>
      <c r="B2430" s="136"/>
      <c r="C2430" s="136"/>
      <c r="D2430" s="138"/>
      <c r="E2430" s="136"/>
    </row>
    <row r="2431" spans="1:5">
      <c r="A2431" s="135"/>
      <c r="B2431" s="136"/>
      <c r="C2431" s="136"/>
      <c r="D2431" s="138"/>
      <c r="E2431" s="136"/>
    </row>
    <row r="2432" spans="1:5">
      <c r="A2432" s="135"/>
      <c r="B2432" s="136"/>
      <c r="C2432" s="136"/>
      <c r="D2432" s="138"/>
      <c r="E2432" s="136"/>
    </row>
    <row r="2433" spans="1:5">
      <c r="A2433" s="135"/>
      <c r="B2433" s="136"/>
      <c r="C2433" s="136"/>
      <c r="D2433" s="138"/>
      <c r="E2433" s="136"/>
    </row>
    <row r="2434" spans="1:5">
      <c r="A2434" s="135"/>
      <c r="B2434" s="136"/>
      <c r="C2434" s="136"/>
      <c r="D2434" s="138"/>
      <c r="E2434" s="136"/>
    </row>
    <row r="2435" spans="1:5">
      <c r="A2435" s="135"/>
      <c r="B2435" s="136"/>
      <c r="C2435" s="136"/>
      <c r="D2435" s="138"/>
      <c r="E2435" s="136"/>
    </row>
    <row r="2436" spans="1:5">
      <c r="A2436" s="135"/>
      <c r="B2436" s="136"/>
      <c r="C2436" s="136"/>
      <c r="D2436" s="138"/>
      <c r="E2436" s="136"/>
    </row>
    <row r="2437" spans="1:5">
      <c r="A2437" s="135"/>
      <c r="B2437" s="136"/>
      <c r="C2437" s="136"/>
      <c r="D2437" s="138"/>
      <c r="E2437" s="136"/>
    </row>
    <row r="2438" spans="1:5">
      <c r="A2438" s="135"/>
      <c r="B2438" s="136"/>
      <c r="C2438" s="136"/>
      <c r="D2438" s="138"/>
      <c r="E2438" s="136"/>
    </row>
    <row r="2439" spans="1:5">
      <c r="A2439" s="135"/>
      <c r="B2439" s="136"/>
      <c r="C2439" s="136"/>
      <c r="D2439" s="138"/>
      <c r="E2439" s="136"/>
    </row>
    <row r="2440" spans="1:5">
      <c r="A2440" s="135"/>
      <c r="B2440" s="136"/>
      <c r="C2440" s="136"/>
      <c r="D2440" s="138"/>
      <c r="E2440" s="136"/>
    </row>
    <row r="2441" spans="1:5">
      <c r="A2441" s="135"/>
      <c r="B2441" s="136"/>
      <c r="C2441" s="136"/>
      <c r="D2441" s="138"/>
      <c r="E2441" s="136"/>
    </row>
    <row r="2442" spans="1:5">
      <c r="A2442" s="135"/>
      <c r="B2442" s="136"/>
      <c r="C2442" s="136"/>
      <c r="D2442" s="138"/>
      <c r="E2442" s="136"/>
    </row>
    <row r="2443" spans="1:5">
      <c r="A2443" s="135"/>
      <c r="B2443" s="136"/>
      <c r="C2443" s="136"/>
      <c r="D2443" s="138"/>
      <c r="E2443" s="136"/>
    </row>
    <row r="2444" spans="1:5">
      <c r="A2444" s="135"/>
      <c r="B2444" s="136"/>
      <c r="C2444" s="136"/>
      <c r="D2444" s="138"/>
      <c r="E2444" s="136"/>
    </row>
    <row r="2445" spans="1:5">
      <c r="A2445" s="135"/>
      <c r="B2445" s="136"/>
      <c r="C2445" s="136"/>
      <c r="D2445" s="138"/>
      <c r="E2445" s="136"/>
    </row>
    <row r="2446" spans="1:5">
      <c r="A2446" s="135"/>
      <c r="B2446" s="136"/>
      <c r="C2446" s="136"/>
      <c r="D2446" s="138"/>
      <c r="E2446" s="136"/>
    </row>
    <row r="2447" spans="1:5">
      <c r="A2447" s="135"/>
      <c r="B2447" s="136"/>
      <c r="C2447" s="136"/>
      <c r="D2447" s="138"/>
      <c r="E2447" s="136"/>
    </row>
    <row r="2448" spans="1:5">
      <c r="A2448" s="135"/>
      <c r="B2448" s="136"/>
      <c r="C2448" s="136"/>
      <c r="D2448" s="138"/>
      <c r="E2448" s="136"/>
    </row>
    <row r="2449" spans="1:5">
      <c r="A2449" s="135"/>
      <c r="B2449" s="136"/>
      <c r="C2449" s="136"/>
      <c r="D2449" s="138"/>
      <c r="E2449" s="136"/>
    </row>
    <row r="2450" spans="1:5">
      <c r="A2450" s="135"/>
      <c r="B2450" s="136"/>
      <c r="C2450" s="136"/>
      <c r="D2450" s="138"/>
      <c r="E2450" s="136"/>
    </row>
    <row r="2451" spans="1:5">
      <c r="A2451" s="135"/>
      <c r="B2451" s="136"/>
      <c r="C2451" s="136"/>
      <c r="D2451" s="138"/>
      <c r="E2451" s="136"/>
    </row>
    <row r="2452" spans="1:5">
      <c r="A2452" s="135"/>
      <c r="B2452" s="136"/>
      <c r="C2452" s="136"/>
      <c r="D2452" s="138"/>
      <c r="E2452" s="136"/>
    </row>
    <row r="2453" spans="1:5">
      <c r="A2453" s="135"/>
      <c r="B2453" s="136"/>
      <c r="C2453" s="136"/>
      <c r="D2453" s="138"/>
      <c r="E2453" s="136"/>
    </row>
    <row r="2454" spans="1:5">
      <c r="A2454" s="135"/>
      <c r="B2454" s="136"/>
      <c r="C2454" s="136"/>
      <c r="D2454" s="138"/>
      <c r="E2454" s="136"/>
    </row>
    <row r="2455" spans="1:5">
      <c r="A2455" s="135"/>
      <c r="B2455" s="136"/>
      <c r="C2455" s="136"/>
      <c r="D2455" s="138"/>
      <c r="E2455" s="136"/>
    </row>
    <row r="2456" spans="1:5">
      <c r="A2456" s="135"/>
      <c r="B2456" s="136"/>
      <c r="C2456" s="136"/>
      <c r="D2456" s="138"/>
      <c r="E2456" s="136"/>
    </row>
    <row r="2457" spans="1:5">
      <c r="A2457" s="135"/>
      <c r="B2457" s="136"/>
      <c r="C2457" s="136"/>
      <c r="D2457" s="138"/>
      <c r="E2457" s="136"/>
    </row>
    <row r="2458" spans="1:5">
      <c r="A2458" s="135"/>
      <c r="B2458" s="136"/>
      <c r="C2458" s="136"/>
      <c r="D2458" s="138"/>
      <c r="E2458" s="136"/>
    </row>
    <row r="2459" spans="1:5">
      <c r="A2459" s="135"/>
      <c r="B2459" s="136"/>
      <c r="C2459" s="136"/>
      <c r="D2459" s="138"/>
      <c r="E2459" s="136"/>
    </row>
    <row r="2460" spans="1:5">
      <c r="A2460" s="135"/>
      <c r="B2460" s="136"/>
      <c r="C2460" s="136"/>
      <c r="D2460" s="138"/>
      <c r="E2460" s="136"/>
    </row>
    <row r="2461" spans="1:5">
      <c r="A2461" s="135"/>
      <c r="B2461" s="136"/>
      <c r="C2461" s="136"/>
      <c r="D2461" s="138"/>
      <c r="E2461" s="136"/>
    </row>
    <row r="2462" spans="1:5">
      <c r="A2462" s="135"/>
      <c r="B2462" s="136"/>
      <c r="C2462" s="136"/>
      <c r="D2462" s="138"/>
      <c r="E2462" s="136"/>
    </row>
    <row r="2463" spans="1:5">
      <c r="A2463" s="135"/>
      <c r="B2463" s="136"/>
      <c r="C2463" s="136"/>
      <c r="D2463" s="138"/>
      <c r="E2463" s="136"/>
    </row>
    <row r="2464" spans="1:5">
      <c r="A2464" s="135"/>
      <c r="B2464" s="136"/>
      <c r="C2464" s="136"/>
      <c r="D2464" s="138"/>
      <c r="E2464" s="136"/>
    </row>
    <row r="2465" spans="1:5">
      <c r="A2465" s="135"/>
      <c r="B2465" s="136"/>
      <c r="C2465" s="136"/>
      <c r="D2465" s="138"/>
      <c r="E2465" s="136"/>
    </row>
    <row r="2466" spans="1:5">
      <c r="A2466" s="135"/>
      <c r="B2466" s="136"/>
      <c r="C2466" s="136"/>
      <c r="D2466" s="138"/>
      <c r="E2466" s="136"/>
    </row>
    <row r="2467" spans="1:5">
      <c r="A2467" s="135"/>
      <c r="B2467" s="136"/>
      <c r="C2467" s="136"/>
      <c r="D2467" s="138"/>
      <c r="E2467" s="136"/>
    </row>
    <row r="2468" spans="1:5">
      <c r="A2468" s="135"/>
      <c r="B2468" s="136"/>
      <c r="C2468" s="136"/>
      <c r="D2468" s="138"/>
      <c r="E2468" s="136"/>
    </row>
    <row r="2469" spans="1:5">
      <c r="A2469" s="135"/>
      <c r="B2469" s="136"/>
      <c r="C2469" s="136"/>
      <c r="D2469" s="138"/>
      <c r="E2469" s="136"/>
    </row>
    <row r="2470" spans="1:5">
      <c r="A2470" s="135"/>
      <c r="B2470" s="136"/>
      <c r="C2470" s="136"/>
      <c r="D2470" s="138"/>
      <c r="E2470" s="136"/>
    </row>
    <row r="2471" spans="1:5">
      <c r="A2471" s="135"/>
      <c r="B2471" s="136"/>
      <c r="C2471" s="136"/>
      <c r="D2471" s="138"/>
      <c r="E2471" s="136"/>
    </row>
    <row r="2472" spans="1:5">
      <c r="A2472" s="135"/>
      <c r="B2472" s="136"/>
      <c r="C2472" s="136"/>
      <c r="D2472" s="138"/>
      <c r="E2472" s="136"/>
    </row>
    <row r="2473" spans="1:5">
      <c r="A2473" s="135"/>
      <c r="B2473" s="136"/>
      <c r="C2473" s="136"/>
      <c r="D2473" s="138"/>
      <c r="E2473" s="136"/>
    </row>
    <row r="2474" spans="1:5">
      <c r="A2474" s="135"/>
      <c r="B2474" s="136"/>
      <c r="C2474" s="136"/>
      <c r="D2474" s="138"/>
      <c r="E2474" s="136"/>
    </row>
    <row r="2475" spans="1:5">
      <c r="A2475" s="135"/>
      <c r="B2475" s="136"/>
      <c r="C2475" s="136"/>
      <c r="D2475" s="138"/>
      <c r="E2475" s="136"/>
    </row>
    <row r="2476" spans="1:5">
      <c r="A2476" s="135"/>
      <c r="B2476" s="136"/>
      <c r="C2476" s="136"/>
      <c r="D2476" s="138"/>
      <c r="E2476" s="136"/>
    </row>
    <row r="2477" spans="1:5">
      <c r="A2477" s="135"/>
      <c r="B2477" s="136"/>
      <c r="C2477" s="136"/>
      <c r="D2477" s="138"/>
      <c r="E2477" s="136"/>
    </row>
    <row r="2478" spans="1:5">
      <c r="A2478" s="135"/>
      <c r="B2478" s="136"/>
      <c r="C2478" s="136"/>
      <c r="D2478" s="138"/>
      <c r="E2478" s="136"/>
    </row>
    <row r="2479" spans="1:5">
      <c r="A2479" s="135"/>
      <c r="B2479" s="136"/>
      <c r="C2479" s="136"/>
      <c r="D2479" s="138"/>
      <c r="E2479" s="136"/>
    </row>
    <row r="2480" spans="1:5">
      <c r="A2480" s="135"/>
      <c r="B2480" s="136"/>
      <c r="C2480" s="136"/>
      <c r="D2480" s="138"/>
      <c r="E2480" s="136"/>
    </row>
    <row r="2481" spans="1:5">
      <c r="A2481" s="135"/>
      <c r="B2481" s="136"/>
      <c r="C2481" s="136"/>
      <c r="D2481" s="138"/>
      <c r="E2481" s="136"/>
    </row>
    <row r="2482" spans="1:5">
      <c r="A2482" s="135"/>
      <c r="B2482" s="136"/>
      <c r="C2482" s="136"/>
      <c r="D2482" s="138"/>
      <c r="E2482" s="136"/>
    </row>
    <row r="2483" spans="1:5">
      <c r="A2483" s="135"/>
      <c r="B2483" s="136"/>
      <c r="C2483" s="136"/>
      <c r="D2483" s="138"/>
      <c r="E2483" s="136"/>
    </row>
    <row r="2484" spans="1:5">
      <c r="A2484" s="135"/>
      <c r="B2484" s="136"/>
      <c r="C2484" s="136"/>
      <c r="D2484" s="138"/>
      <c r="E2484" s="136"/>
    </row>
    <row r="2485" spans="1:5">
      <c r="A2485" s="135"/>
      <c r="B2485" s="136"/>
      <c r="C2485" s="136"/>
      <c r="D2485" s="138"/>
      <c r="E2485" s="136"/>
    </row>
    <row r="2486" spans="1:5">
      <c r="A2486" s="135"/>
      <c r="B2486" s="136"/>
      <c r="C2486" s="136"/>
      <c r="D2486" s="138"/>
      <c r="E2486" s="136"/>
    </row>
    <row r="2487" spans="1:5">
      <c r="A2487" s="135"/>
      <c r="B2487" s="136"/>
      <c r="C2487" s="136"/>
      <c r="D2487" s="138"/>
      <c r="E2487" s="136"/>
    </row>
    <row r="2488" spans="1:5">
      <c r="A2488" s="135"/>
      <c r="B2488" s="136"/>
      <c r="C2488" s="136"/>
      <c r="D2488" s="138"/>
      <c r="E2488" s="136"/>
    </row>
    <row r="2489" spans="1:5">
      <c r="A2489" s="135"/>
      <c r="B2489" s="136"/>
      <c r="C2489" s="136"/>
      <c r="D2489" s="138"/>
      <c r="E2489" s="136"/>
    </row>
    <row r="2490" spans="1:5">
      <c r="A2490" s="135"/>
      <c r="B2490" s="136"/>
      <c r="C2490" s="136"/>
      <c r="D2490" s="138"/>
      <c r="E2490" s="136"/>
    </row>
    <row r="2491" spans="1:5">
      <c r="A2491" s="135"/>
      <c r="B2491" s="136"/>
      <c r="C2491" s="136"/>
      <c r="D2491" s="138"/>
      <c r="E2491" s="136"/>
    </row>
    <row r="2492" spans="1:5">
      <c r="A2492" s="135"/>
      <c r="B2492" s="136"/>
      <c r="C2492" s="136"/>
      <c r="D2492" s="138"/>
      <c r="E2492" s="136"/>
    </row>
    <row r="2493" spans="1:5">
      <c r="A2493" s="135"/>
      <c r="B2493" s="136"/>
      <c r="C2493" s="136"/>
      <c r="D2493" s="138"/>
      <c r="E2493" s="136"/>
    </row>
    <row r="2494" spans="1:5">
      <c r="A2494" s="135"/>
      <c r="B2494" s="136"/>
      <c r="C2494" s="136"/>
      <c r="D2494" s="138"/>
      <c r="E2494" s="136"/>
    </row>
    <row r="2495" spans="1:5">
      <c r="A2495" s="135"/>
      <c r="B2495" s="136"/>
      <c r="C2495" s="136"/>
      <c r="D2495" s="138"/>
      <c r="E2495" s="136"/>
    </row>
    <row r="2496" spans="1:5">
      <c r="A2496" s="135"/>
      <c r="B2496" s="136"/>
      <c r="C2496" s="136"/>
      <c r="D2496" s="138"/>
      <c r="E2496" s="136"/>
    </row>
    <row r="2497" spans="1:5">
      <c r="A2497" s="135"/>
      <c r="B2497" s="136"/>
      <c r="C2497" s="136"/>
      <c r="D2497" s="138"/>
      <c r="E2497" s="136"/>
    </row>
    <row r="2498" spans="1:5">
      <c r="A2498" s="135"/>
      <c r="B2498" s="136"/>
      <c r="C2498" s="136"/>
      <c r="D2498" s="138"/>
      <c r="E2498" s="136"/>
    </row>
    <row r="2499" spans="1:5">
      <c r="A2499" s="135"/>
      <c r="B2499" s="136"/>
      <c r="C2499" s="136"/>
      <c r="D2499" s="138"/>
      <c r="E2499" s="136"/>
    </row>
    <row r="2500" spans="1:5">
      <c r="A2500" s="135"/>
      <c r="B2500" s="136"/>
      <c r="C2500" s="136"/>
      <c r="D2500" s="138"/>
      <c r="E2500" s="136"/>
    </row>
    <row r="2501" spans="1:5">
      <c r="A2501" s="135"/>
      <c r="B2501" s="136"/>
      <c r="C2501" s="136"/>
      <c r="D2501" s="138"/>
      <c r="E2501" s="136"/>
    </row>
    <row r="2502" spans="1:5">
      <c r="A2502" s="135"/>
      <c r="B2502" s="136"/>
      <c r="C2502" s="136"/>
      <c r="D2502" s="138"/>
      <c r="E2502" s="136"/>
    </row>
    <row r="2503" spans="1:5">
      <c r="A2503" s="135"/>
      <c r="B2503" s="136"/>
      <c r="C2503" s="136"/>
      <c r="D2503" s="138"/>
      <c r="E2503" s="136"/>
    </row>
    <row r="2504" spans="1:5">
      <c r="A2504" s="135"/>
      <c r="B2504" s="136"/>
      <c r="C2504" s="136"/>
      <c r="D2504" s="138"/>
      <c r="E2504" s="136"/>
    </row>
    <row r="2505" spans="1:5">
      <c r="A2505" s="135"/>
      <c r="B2505" s="136"/>
      <c r="C2505" s="136"/>
      <c r="D2505" s="138"/>
      <c r="E2505" s="136"/>
    </row>
    <row r="2506" spans="1:5">
      <c r="A2506" s="135"/>
      <c r="B2506" s="136"/>
      <c r="C2506" s="136"/>
      <c r="D2506" s="138"/>
      <c r="E2506" s="136"/>
    </row>
    <row r="2507" spans="1:5">
      <c r="A2507" s="135"/>
      <c r="B2507" s="136"/>
      <c r="C2507" s="136"/>
      <c r="D2507" s="138"/>
      <c r="E2507" s="136"/>
    </row>
    <row r="2508" spans="1:5">
      <c r="A2508" s="135"/>
      <c r="B2508" s="136"/>
      <c r="C2508" s="136"/>
      <c r="D2508" s="138"/>
      <c r="E2508" s="136"/>
    </row>
    <row r="2509" spans="1:5">
      <c r="A2509" s="135"/>
      <c r="B2509" s="136"/>
      <c r="C2509" s="136"/>
      <c r="D2509" s="138"/>
      <c r="E2509" s="136"/>
    </row>
    <row r="2510" spans="1:5">
      <c r="A2510" s="135"/>
      <c r="B2510" s="136"/>
      <c r="C2510" s="136"/>
      <c r="D2510" s="138"/>
      <c r="E2510" s="136"/>
    </row>
    <row r="2511" spans="1:5">
      <c r="A2511" s="135"/>
      <c r="B2511" s="136"/>
      <c r="C2511" s="136"/>
      <c r="D2511" s="138"/>
      <c r="E2511" s="136"/>
    </row>
    <row r="2512" spans="1:5">
      <c r="A2512" s="135"/>
      <c r="B2512" s="136"/>
      <c r="C2512" s="136"/>
      <c r="D2512" s="138"/>
      <c r="E2512" s="136"/>
    </row>
    <row r="2513" spans="1:5">
      <c r="A2513" s="135"/>
      <c r="B2513" s="136"/>
      <c r="C2513" s="136"/>
      <c r="D2513" s="138"/>
      <c r="E2513" s="136"/>
    </row>
    <row r="2514" spans="1:5">
      <c r="A2514" s="135"/>
      <c r="B2514" s="136"/>
      <c r="C2514" s="136"/>
      <c r="D2514" s="138"/>
      <c r="E2514" s="136"/>
    </row>
    <row r="2515" spans="1:5">
      <c r="A2515" s="135"/>
      <c r="B2515" s="136"/>
      <c r="C2515" s="136"/>
      <c r="D2515" s="138"/>
      <c r="E2515" s="136"/>
    </row>
    <row r="2516" spans="1:5">
      <c r="A2516" s="135"/>
      <c r="B2516" s="136"/>
      <c r="C2516" s="136"/>
      <c r="D2516" s="138"/>
      <c r="E2516" s="136"/>
    </row>
    <row r="2517" spans="1:5">
      <c r="A2517" s="135"/>
      <c r="B2517" s="136"/>
      <c r="C2517" s="136"/>
      <c r="D2517" s="138"/>
      <c r="E2517" s="136"/>
    </row>
    <row r="2518" spans="1:5">
      <c r="A2518" s="135"/>
      <c r="B2518" s="136"/>
      <c r="C2518" s="136"/>
      <c r="D2518" s="138"/>
      <c r="E2518" s="136"/>
    </row>
    <row r="2519" spans="1:5">
      <c r="A2519" s="135"/>
      <c r="B2519" s="136"/>
      <c r="C2519" s="136"/>
      <c r="D2519" s="138"/>
      <c r="E2519" s="136"/>
    </row>
    <row r="2520" spans="1:5">
      <c r="A2520" s="135"/>
      <c r="B2520" s="136"/>
      <c r="C2520" s="136"/>
      <c r="D2520" s="138"/>
      <c r="E2520" s="136"/>
    </row>
    <row r="2521" spans="1:5">
      <c r="A2521" s="135"/>
      <c r="B2521" s="136"/>
      <c r="C2521" s="136"/>
      <c r="D2521" s="138"/>
      <c r="E2521" s="136"/>
    </row>
    <row r="2522" spans="1:5">
      <c r="A2522" s="135"/>
      <c r="B2522" s="136"/>
      <c r="C2522" s="136"/>
      <c r="D2522" s="138"/>
      <c r="E2522" s="136"/>
    </row>
    <row r="2523" spans="1:5">
      <c r="A2523" s="135"/>
      <c r="B2523" s="136"/>
      <c r="C2523" s="136"/>
      <c r="D2523" s="138"/>
      <c r="E2523" s="136"/>
    </row>
    <row r="2524" spans="1:5">
      <c r="A2524" s="135"/>
      <c r="B2524" s="136"/>
      <c r="C2524" s="136"/>
      <c r="D2524" s="138"/>
      <c r="E2524" s="136"/>
    </row>
    <row r="2525" spans="1:5">
      <c r="A2525" s="135"/>
      <c r="B2525" s="136"/>
      <c r="C2525" s="136"/>
      <c r="D2525" s="138"/>
      <c r="E2525" s="136"/>
    </row>
    <row r="2526" spans="1:5">
      <c r="A2526" s="135"/>
      <c r="B2526" s="136"/>
      <c r="C2526" s="136"/>
      <c r="D2526" s="138"/>
      <c r="E2526" s="136"/>
    </row>
    <row r="2527" spans="1:5">
      <c r="A2527" s="135"/>
      <c r="B2527" s="136"/>
      <c r="C2527" s="136"/>
      <c r="D2527" s="138"/>
      <c r="E2527" s="136"/>
    </row>
    <row r="2528" spans="1:5">
      <c r="A2528" s="135"/>
      <c r="B2528" s="136"/>
      <c r="C2528" s="136"/>
      <c r="D2528" s="138"/>
      <c r="E2528" s="136"/>
    </row>
    <row r="2529" spans="1:5">
      <c r="A2529" s="135"/>
      <c r="B2529" s="136"/>
      <c r="C2529" s="136"/>
      <c r="D2529" s="138"/>
      <c r="E2529" s="136"/>
    </row>
    <row r="2530" spans="1:5">
      <c r="A2530" s="135"/>
      <c r="B2530" s="136"/>
      <c r="C2530" s="136"/>
      <c r="D2530" s="138"/>
      <c r="E2530" s="136"/>
    </row>
    <row r="2531" spans="1:5">
      <c r="A2531" s="135"/>
      <c r="B2531" s="136"/>
      <c r="C2531" s="136"/>
      <c r="D2531" s="138"/>
      <c r="E2531" s="136"/>
    </row>
    <row r="2532" spans="1:5">
      <c r="A2532" s="135"/>
      <c r="B2532" s="136"/>
      <c r="C2532" s="136"/>
      <c r="D2532" s="138"/>
      <c r="E2532" s="136"/>
    </row>
    <row r="2533" spans="1:5">
      <c r="A2533" s="135"/>
      <c r="B2533" s="136"/>
      <c r="C2533" s="136"/>
      <c r="D2533" s="138"/>
      <c r="E2533" s="136"/>
    </row>
    <row r="2534" spans="1:5">
      <c r="A2534" s="135"/>
      <c r="B2534" s="136"/>
      <c r="C2534" s="136"/>
      <c r="D2534" s="138"/>
      <c r="E2534" s="136"/>
    </row>
    <row r="2535" spans="1:5">
      <c r="A2535" s="135"/>
      <c r="B2535" s="136"/>
      <c r="C2535" s="136"/>
      <c r="D2535" s="138"/>
      <c r="E2535" s="136"/>
    </row>
    <row r="2536" spans="1:5">
      <c r="A2536" s="135"/>
      <c r="B2536" s="136"/>
      <c r="C2536" s="136"/>
      <c r="D2536" s="138"/>
      <c r="E2536" s="136"/>
    </row>
    <row r="2537" spans="1:5">
      <c r="A2537" s="135"/>
      <c r="B2537" s="136"/>
      <c r="C2537" s="136"/>
      <c r="D2537" s="138"/>
      <c r="E2537" s="136"/>
    </row>
    <row r="2538" spans="1:5">
      <c r="A2538" s="135"/>
      <c r="B2538" s="136"/>
      <c r="C2538" s="136"/>
      <c r="D2538" s="138"/>
      <c r="E2538" s="136"/>
    </row>
    <row r="2539" spans="1:5">
      <c r="A2539" s="135"/>
      <c r="B2539" s="136"/>
      <c r="C2539" s="136"/>
      <c r="D2539" s="138"/>
      <c r="E2539" s="136"/>
    </row>
    <row r="2540" spans="1:5">
      <c r="A2540" s="135"/>
      <c r="B2540" s="136"/>
      <c r="C2540" s="136"/>
      <c r="D2540" s="138"/>
      <c r="E2540" s="136"/>
    </row>
    <row r="2541" spans="1:5">
      <c r="A2541" s="135"/>
      <c r="B2541" s="136"/>
      <c r="C2541" s="136"/>
      <c r="D2541" s="138"/>
      <c r="E2541" s="136"/>
    </row>
    <row r="2542" spans="1:5">
      <c r="A2542" s="135"/>
      <c r="B2542" s="136"/>
      <c r="C2542" s="136"/>
      <c r="D2542" s="138"/>
      <c r="E2542" s="136"/>
    </row>
    <row r="2543" spans="1:5">
      <c r="A2543" s="135"/>
      <c r="B2543" s="136"/>
      <c r="C2543" s="136"/>
      <c r="D2543" s="138"/>
      <c r="E2543" s="136"/>
    </row>
    <row r="2544" spans="1:5">
      <c r="A2544" s="135"/>
      <c r="B2544" s="136"/>
      <c r="C2544" s="136"/>
      <c r="D2544" s="138"/>
      <c r="E2544" s="136"/>
    </row>
    <row r="2545" spans="1:5">
      <c r="A2545" s="135"/>
      <c r="B2545" s="136"/>
      <c r="C2545" s="136"/>
      <c r="D2545" s="138"/>
      <c r="E2545" s="136"/>
    </row>
    <row r="2546" spans="1:5">
      <c r="A2546" s="135"/>
      <c r="B2546" s="136"/>
      <c r="C2546" s="136"/>
      <c r="D2546" s="138"/>
      <c r="E2546" s="136"/>
    </row>
    <row r="2547" spans="1:5">
      <c r="A2547" s="135"/>
      <c r="B2547" s="136"/>
      <c r="C2547" s="136"/>
      <c r="D2547" s="138"/>
      <c r="E2547" s="136"/>
    </row>
    <row r="2548" spans="1:5">
      <c r="A2548" s="135"/>
      <c r="B2548" s="136"/>
      <c r="C2548" s="136"/>
      <c r="D2548" s="138"/>
      <c r="E2548" s="136"/>
    </row>
    <row r="2549" spans="1:5">
      <c r="A2549" s="135"/>
      <c r="B2549" s="136"/>
      <c r="C2549" s="136"/>
      <c r="D2549" s="138"/>
      <c r="E2549" s="136"/>
    </row>
    <row r="2550" spans="1:5">
      <c r="A2550" s="135"/>
      <c r="B2550" s="136"/>
      <c r="C2550" s="136"/>
      <c r="D2550" s="138"/>
      <c r="E2550" s="136"/>
    </row>
    <row r="2551" spans="1:5">
      <c r="A2551" s="135"/>
      <c r="B2551" s="136"/>
      <c r="C2551" s="136"/>
      <c r="D2551" s="138"/>
      <c r="E2551" s="136"/>
    </row>
    <row r="2552" spans="1:5">
      <c r="A2552" s="135"/>
      <c r="B2552" s="136"/>
      <c r="C2552" s="136"/>
      <c r="D2552" s="138"/>
      <c r="E2552" s="136"/>
    </row>
    <row r="2553" spans="1:5">
      <c r="A2553" s="135"/>
      <c r="B2553" s="136"/>
      <c r="C2553" s="136"/>
      <c r="D2553" s="138"/>
      <c r="E2553" s="136"/>
    </row>
    <row r="2554" spans="1:5">
      <c r="A2554" s="135"/>
      <c r="B2554" s="136"/>
      <c r="C2554" s="136"/>
      <c r="D2554" s="138"/>
      <c r="E2554" s="136"/>
    </row>
    <row r="2555" spans="1:5">
      <c r="A2555" s="135"/>
      <c r="B2555" s="136"/>
      <c r="C2555" s="136"/>
      <c r="D2555" s="138"/>
      <c r="E2555" s="136"/>
    </row>
    <row r="2556" spans="1:5">
      <c r="A2556" s="135"/>
      <c r="B2556" s="136"/>
      <c r="C2556" s="136"/>
      <c r="D2556" s="138"/>
      <c r="E2556" s="136"/>
    </row>
    <row r="2557" spans="1:5">
      <c r="A2557" s="135"/>
      <c r="B2557" s="136"/>
      <c r="C2557" s="136"/>
      <c r="D2557" s="138"/>
      <c r="E2557" s="136"/>
    </row>
    <row r="2558" spans="1:5">
      <c r="A2558" s="135"/>
      <c r="B2558" s="136"/>
      <c r="C2558" s="136"/>
      <c r="D2558" s="138"/>
      <c r="E2558" s="136"/>
    </row>
    <row r="2559" spans="1:5">
      <c r="A2559" s="135"/>
      <c r="B2559" s="136"/>
      <c r="C2559" s="136"/>
      <c r="D2559" s="138"/>
      <c r="E2559" s="136"/>
    </row>
    <row r="2560" spans="1:5">
      <c r="A2560" s="135"/>
      <c r="B2560" s="136"/>
      <c r="C2560" s="136"/>
      <c r="D2560" s="138"/>
      <c r="E2560" s="136"/>
    </row>
    <row r="2561" spans="1:5">
      <c r="A2561" s="135"/>
      <c r="B2561" s="136"/>
      <c r="C2561" s="136"/>
      <c r="D2561" s="138"/>
      <c r="E2561" s="136"/>
    </row>
    <row r="2562" spans="1:5">
      <c r="A2562" s="135"/>
      <c r="B2562" s="136"/>
      <c r="C2562" s="136"/>
      <c r="D2562" s="138"/>
      <c r="E2562" s="136"/>
    </row>
    <row r="2563" spans="1:5">
      <c r="A2563" s="135"/>
      <c r="B2563" s="136"/>
      <c r="C2563" s="136"/>
      <c r="D2563" s="138"/>
      <c r="E2563" s="136"/>
    </row>
    <row r="2564" spans="1:5">
      <c r="A2564" s="135"/>
      <c r="B2564" s="136"/>
      <c r="C2564" s="136"/>
      <c r="D2564" s="138"/>
      <c r="E2564" s="136"/>
    </row>
    <row r="2565" spans="1:5">
      <c r="A2565" s="135"/>
      <c r="B2565" s="136"/>
      <c r="C2565" s="136"/>
      <c r="D2565" s="138"/>
      <c r="E2565" s="136"/>
    </row>
    <row r="2566" spans="1:5">
      <c r="A2566" s="135"/>
      <c r="B2566" s="136"/>
      <c r="C2566" s="136"/>
      <c r="D2566" s="138"/>
      <c r="E2566" s="136"/>
    </row>
    <row r="2567" spans="1:5">
      <c r="A2567" s="135"/>
      <c r="B2567" s="136"/>
      <c r="C2567" s="136"/>
      <c r="D2567" s="138"/>
      <c r="E2567" s="136"/>
    </row>
    <row r="2568" spans="1:5">
      <c r="A2568" s="135"/>
      <c r="B2568" s="136"/>
      <c r="C2568" s="136"/>
      <c r="D2568" s="138"/>
      <c r="E2568" s="136"/>
    </row>
    <row r="2569" spans="1:5">
      <c r="A2569" s="135"/>
      <c r="B2569" s="136"/>
      <c r="C2569" s="136"/>
      <c r="D2569" s="138"/>
      <c r="E2569" s="136"/>
    </row>
    <row r="2570" spans="1:5">
      <c r="A2570" s="135"/>
      <c r="B2570" s="136"/>
      <c r="C2570" s="136"/>
      <c r="D2570" s="138"/>
      <c r="E2570" s="136"/>
    </row>
    <row r="2571" spans="1:5">
      <c r="A2571" s="135"/>
      <c r="B2571" s="136"/>
      <c r="C2571" s="136"/>
      <c r="D2571" s="138"/>
      <c r="E2571" s="136"/>
    </row>
    <row r="2572" spans="1:5">
      <c r="A2572" s="135"/>
      <c r="B2572" s="136"/>
      <c r="C2572" s="136"/>
      <c r="D2572" s="138"/>
      <c r="E2572" s="136"/>
    </row>
    <row r="2573" spans="1:5">
      <c r="A2573" s="135"/>
      <c r="B2573" s="136"/>
      <c r="C2573" s="136"/>
      <c r="D2573" s="138"/>
      <c r="E2573" s="136"/>
    </row>
    <row r="2574" spans="1:5">
      <c r="A2574" s="135"/>
      <c r="B2574" s="136"/>
      <c r="C2574" s="136"/>
      <c r="D2574" s="138"/>
      <c r="E2574" s="136"/>
    </row>
    <row r="2575" spans="1:5">
      <c r="A2575" s="135"/>
      <c r="B2575" s="136"/>
      <c r="C2575" s="136"/>
      <c r="D2575" s="138"/>
      <c r="E2575" s="136"/>
    </row>
    <row r="2576" spans="1:5">
      <c r="A2576" s="135"/>
      <c r="B2576" s="136"/>
      <c r="C2576" s="136"/>
      <c r="D2576" s="138"/>
      <c r="E2576" s="136"/>
    </row>
    <row r="2577" spans="1:5">
      <c r="A2577" s="135"/>
      <c r="B2577" s="136"/>
      <c r="C2577" s="136"/>
      <c r="D2577" s="138"/>
      <c r="E2577" s="136"/>
    </row>
    <row r="2578" spans="1:5">
      <c r="A2578" s="135"/>
      <c r="B2578" s="136"/>
      <c r="C2578" s="136"/>
      <c r="D2578" s="138"/>
      <c r="E2578" s="136"/>
    </row>
    <row r="2579" spans="1:5">
      <c r="A2579" s="135"/>
      <c r="B2579" s="136"/>
      <c r="C2579" s="136"/>
      <c r="D2579" s="138"/>
      <c r="E2579" s="136"/>
    </row>
    <row r="2580" spans="1:5">
      <c r="A2580" s="135"/>
      <c r="B2580" s="136"/>
      <c r="C2580" s="136"/>
      <c r="D2580" s="138"/>
      <c r="E2580" s="136"/>
    </row>
    <row r="2581" spans="1:5">
      <c r="A2581" s="135"/>
      <c r="B2581" s="136"/>
      <c r="C2581" s="136"/>
      <c r="D2581" s="138"/>
      <c r="E2581" s="136"/>
    </row>
    <row r="2582" spans="1:5">
      <c r="A2582" s="135"/>
      <c r="B2582" s="136"/>
      <c r="C2582" s="136"/>
      <c r="D2582" s="138"/>
      <c r="E2582" s="136"/>
    </row>
    <row r="2583" spans="1:5">
      <c r="A2583" s="135"/>
      <c r="B2583" s="136"/>
      <c r="C2583" s="136"/>
      <c r="D2583" s="138"/>
      <c r="E2583" s="136"/>
    </row>
    <row r="2584" spans="1:5">
      <c r="A2584" s="135"/>
      <c r="B2584" s="136"/>
      <c r="C2584" s="136"/>
      <c r="D2584" s="138"/>
      <c r="E2584" s="136"/>
    </row>
    <row r="2585" spans="1:5">
      <c r="A2585" s="135"/>
      <c r="B2585" s="136"/>
      <c r="C2585" s="136"/>
      <c r="D2585" s="138"/>
      <c r="E2585" s="136"/>
    </row>
    <row r="2586" spans="1:5">
      <c r="A2586" s="135"/>
      <c r="B2586" s="136"/>
      <c r="C2586" s="136"/>
      <c r="D2586" s="138"/>
      <c r="E2586" s="136"/>
    </row>
    <row r="2587" spans="1:5">
      <c r="A2587" s="135"/>
      <c r="B2587" s="136"/>
      <c r="C2587" s="136"/>
      <c r="D2587" s="138"/>
      <c r="E2587" s="136"/>
    </row>
    <row r="2588" spans="1:5">
      <c r="A2588" s="135"/>
      <c r="B2588" s="136"/>
      <c r="C2588" s="136"/>
      <c r="D2588" s="138"/>
      <c r="E2588" s="136"/>
    </row>
    <row r="2589" spans="1:5">
      <c r="A2589" s="135"/>
      <c r="B2589" s="136"/>
      <c r="C2589" s="136"/>
      <c r="D2589" s="138"/>
      <c r="E2589" s="136"/>
    </row>
    <row r="2590" spans="1:5">
      <c r="A2590" s="135"/>
      <c r="B2590" s="136"/>
      <c r="C2590" s="136"/>
      <c r="D2590" s="138"/>
      <c r="E2590" s="136"/>
    </row>
    <row r="2591" spans="1:5">
      <c r="A2591" s="135"/>
      <c r="B2591" s="136"/>
      <c r="C2591" s="136"/>
      <c r="D2591" s="138"/>
      <c r="E2591" s="136"/>
    </row>
    <row r="2592" spans="1:5">
      <c r="A2592" s="135"/>
      <c r="B2592" s="136"/>
      <c r="C2592" s="136"/>
      <c r="D2592" s="138"/>
      <c r="E2592" s="136"/>
    </row>
    <row r="2593" spans="1:5">
      <c r="A2593" s="135"/>
      <c r="B2593" s="136"/>
      <c r="C2593" s="136"/>
      <c r="D2593" s="138"/>
      <c r="E2593" s="136"/>
    </row>
    <row r="2594" spans="1:5">
      <c r="A2594" s="135"/>
      <c r="B2594" s="136"/>
      <c r="C2594" s="136"/>
      <c r="D2594" s="138"/>
      <c r="E2594" s="136"/>
    </row>
    <row r="2595" spans="1:5">
      <c r="A2595" s="135"/>
      <c r="B2595" s="136"/>
      <c r="C2595" s="136"/>
      <c r="D2595" s="138"/>
      <c r="E2595" s="136"/>
    </row>
    <row r="2596" spans="1:5">
      <c r="A2596" s="135"/>
      <c r="B2596" s="136"/>
      <c r="C2596" s="136"/>
      <c r="D2596" s="138"/>
      <c r="E2596" s="136"/>
    </row>
    <row r="2597" spans="1:5">
      <c r="A2597" s="135"/>
      <c r="B2597" s="136"/>
      <c r="C2597" s="136"/>
      <c r="D2597" s="138"/>
      <c r="E2597" s="136"/>
    </row>
    <row r="2598" spans="1:5">
      <c r="A2598" s="135"/>
      <c r="B2598" s="136"/>
      <c r="C2598" s="136"/>
      <c r="D2598" s="138"/>
      <c r="E2598" s="136"/>
    </row>
    <row r="2599" spans="1:5">
      <c r="A2599" s="135"/>
      <c r="B2599" s="136"/>
      <c r="C2599" s="136"/>
      <c r="D2599" s="138"/>
      <c r="E2599" s="136"/>
    </row>
    <row r="2600" spans="1:5">
      <c r="A2600" s="135"/>
      <c r="B2600" s="136"/>
      <c r="C2600" s="136"/>
      <c r="D2600" s="138"/>
      <c r="E2600" s="136"/>
    </row>
    <row r="2601" spans="1:5">
      <c r="A2601" s="135"/>
      <c r="B2601" s="136"/>
      <c r="C2601" s="136"/>
      <c r="D2601" s="138"/>
      <c r="E2601" s="136"/>
    </row>
    <row r="2602" spans="1:5">
      <c r="A2602" s="135"/>
      <c r="B2602" s="136"/>
      <c r="C2602" s="136"/>
      <c r="D2602" s="138"/>
      <c r="E2602" s="136"/>
    </row>
    <row r="2603" spans="1:5">
      <c r="A2603" s="135"/>
      <c r="B2603" s="136"/>
      <c r="C2603" s="136"/>
      <c r="D2603" s="138"/>
      <c r="E2603" s="136"/>
    </row>
    <row r="2604" spans="1:5">
      <c r="A2604" s="135"/>
      <c r="B2604" s="136"/>
      <c r="C2604" s="136"/>
      <c r="D2604" s="138"/>
      <c r="E2604" s="136"/>
    </row>
    <row r="2605" spans="1:5">
      <c r="A2605" s="135"/>
      <c r="B2605" s="136"/>
      <c r="C2605" s="136"/>
      <c r="D2605" s="138"/>
      <c r="E2605" s="136"/>
    </row>
    <row r="2606" spans="1:5">
      <c r="A2606" s="135"/>
      <c r="B2606" s="136"/>
      <c r="C2606" s="136"/>
      <c r="D2606" s="138"/>
      <c r="E2606" s="136"/>
    </row>
    <row r="2607" spans="1:5">
      <c r="A2607" s="135"/>
      <c r="B2607" s="136"/>
      <c r="C2607" s="136"/>
      <c r="D2607" s="138"/>
      <c r="E2607" s="136"/>
    </row>
    <row r="2608" spans="1:5">
      <c r="A2608" s="135"/>
      <c r="B2608" s="136"/>
      <c r="C2608" s="136"/>
      <c r="D2608" s="138"/>
      <c r="E2608" s="136"/>
    </row>
    <row r="2609" spans="1:5">
      <c r="A2609" s="135"/>
      <c r="B2609" s="136"/>
      <c r="C2609" s="136"/>
      <c r="D2609" s="138"/>
      <c r="E2609" s="136"/>
    </row>
    <row r="2610" spans="1:5">
      <c r="A2610" s="135"/>
      <c r="B2610" s="136"/>
      <c r="C2610" s="136"/>
      <c r="D2610" s="138"/>
      <c r="E2610" s="136"/>
    </row>
    <row r="2611" spans="1:5">
      <c r="A2611" s="135"/>
      <c r="B2611" s="136"/>
      <c r="C2611" s="136"/>
      <c r="D2611" s="138"/>
      <c r="E2611" s="136"/>
    </row>
    <row r="2612" spans="1:5">
      <c r="A2612" s="135"/>
      <c r="B2612" s="136"/>
      <c r="C2612" s="136"/>
      <c r="D2612" s="138"/>
      <c r="E2612" s="136"/>
    </row>
    <row r="2613" spans="1:5">
      <c r="A2613" s="135"/>
      <c r="B2613" s="136"/>
      <c r="C2613" s="136"/>
      <c r="D2613" s="138"/>
      <c r="E2613" s="136"/>
    </row>
    <row r="2614" spans="1:5">
      <c r="A2614" s="135"/>
      <c r="B2614" s="136"/>
      <c r="C2614" s="136"/>
      <c r="D2614" s="138"/>
      <c r="E2614" s="136"/>
    </row>
    <row r="2615" spans="1:5">
      <c r="A2615" s="135"/>
      <c r="B2615" s="136"/>
      <c r="C2615" s="136"/>
      <c r="D2615" s="138"/>
      <c r="E2615" s="136"/>
    </row>
    <row r="2616" spans="1:5">
      <c r="A2616" s="135"/>
      <c r="B2616" s="136"/>
      <c r="C2616" s="136"/>
      <c r="D2616" s="138"/>
      <c r="E2616" s="136"/>
    </row>
    <row r="2617" spans="1:5">
      <c r="A2617" s="135"/>
      <c r="B2617" s="136"/>
      <c r="C2617" s="136"/>
      <c r="D2617" s="138"/>
      <c r="E2617" s="136"/>
    </row>
    <row r="2618" spans="1:5">
      <c r="A2618" s="135"/>
      <c r="B2618" s="136"/>
      <c r="C2618" s="136"/>
      <c r="D2618" s="138"/>
      <c r="E2618" s="136"/>
    </row>
    <row r="2619" spans="1:5">
      <c r="A2619" s="135"/>
      <c r="B2619" s="136"/>
      <c r="C2619" s="136"/>
      <c r="D2619" s="138"/>
      <c r="E2619" s="136"/>
    </row>
    <row r="2620" spans="1:5">
      <c r="A2620" s="135"/>
      <c r="B2620" s="136"/>
      <c r="C2620" s="136"/>
      <c r="D2620" s="138"/>
      <c r="E2620" s="136"/>
    </row>
    <row r="2621" spans="1:5">
      <c r="A2621" s="135"/>
      <c r="B2621" s="136"/>
      <c r="C2621" s="136"/>
      <c r="D2621" s="138"/>
      <c r="E2621" s="136"/>
    </row>
    <row r="2622" spans="1:5">
      <c r="A2622" s="135"/>
      <c r="B2622" s="136"/>
      <c r="C2622" s="136"/>
      <c r="D2622" s="138"/>
      <c r="E2622" s="136"/>
    </row>
    <row r="2623" spans="1:5">
      <c r="A2623" s="135"/>
      <c r="B2623" s="136"/>
      <c r="C2623" s="136"/>
      <c r="D2623" s="138"/>
      <c r="E2623" s="136"/>
    </row>
    <row r="2624" spans="1:5">
      <c r="A2624" s="135"/>
      <c r="B2624" s="136"/>
      <c r="C2624" s="136"/>
      <c r="D2624" s="138"/>
      <c r="E2624" s="136"/>
    </row>
    <row r="2625" spans="1:5">
      <c r="A2625" s="135"/>
      <c r="B2625" s="136"/>
      <c r="C2625" s="136"/>
      <c r="D2625" s="138"/>
      <c r="E2625" s="136"/>
    </row>
    <row r="2626" spans="1:5">
      <c r="A2626" s="135"/>
      <c r="B2626" s="136"/>
      <c r="C2626" s="136"/>
      <c r="D2626" s="138"/>
      <c r="E2626" s="136"/>
    </row>
    <row r="2627" spans="1:5">
      <c r="A2627" s="135"/>
      <c r="B2627" s="136"/>
      <c r="C2627" s="136"/>
      <c r="D2627" s="138"/>
      <c r="E2627" s="136"/>
    </row>
    <row r="2628" spans="1:5">
      <c r="A2628" s="135"/>
      <c r="B2628" s="136"/>
      <c r="C2628" s="136"/>
      <c r="D2628" s="138"/>
      <c r="E2628" s="136"/>
    </row>
    <row r="2629" spans="1:5">
      <c r="A2629" s="135"/>
      <c r="B2629" s="136"/>
      <c r="C2629" s="136"/>
      <c r="D2629" s="138"/>
      <c r="E2629" s="136"/>
    </row>
    <row r="2630" spans="1:5">
      <c r="A2630" s="135"/>
      <c r="B2630" s="136"/>
      <c r="C2630" s="136"/>
      <c r="D2630" s="138"/>
      <c r="E2630" s="136"/>
    </row>
    <row r="2631" spans="1:5">
      <c r="A2631" s="135"/>
      <c r="B2631" s="136"/>
      <c r="C2631" s="136"/>
      <c r="D2631" s="138"/>
      <c r="E2631" s="136"/>
    </row>
    <row r="2632" spans="1:5">
      <c r="A2632" s="135"/>
      <c r="B2632" s="136"/>
      <c r="C2632" s="136"/>
      <c r="D2632" s="138"/>
      <c r="E2632" s="136"/>
    </row>
    <row r="2633" spans="1:5">
      <c r="A2633" s="135"/>
      <c r="B2633" s="136"/>
      <c r="C2633" s="136"/>
      <c r="D2633" s="138"/>
      <c r="E2633" s="136"/>
    </row>
    <row r="2634" spans="1:5">
      <c r="A2634" s="135"/>
      <c r="B2634" s="136"/>
      <c r="C2634" s="136"/>
      <c r="D2634" s="138"/>
      <c r="E2634" s="136"/>
    </row>
    <row r="2635" spans="1:5">
      <c r="A2635" s="135"/>
      <c r="B2635" s="136"/>
      <c r="C2635" s="136"/>
      <c r="D2635" s="138"/>
      <c r="E2635" s="136"/>
    </row>
    <row r="2636" spans="1:5">
      <c r="A2636" s="135"/>
      <c r="B2636" s="136"/>
      <c r="C2636" s="136"/>
      <c r="D2636" s="138"/>
      <c r="E2636" s="136"/>
    </row>
    <row r="2637" spans="1:5">
      <c r="A2637" s="135"/>
      <c r="B2637" s="136"/>
      <c r="C2637" s="136"/>
      <c r="D2637" s="138"/>
      <c r="E2637" s="136"/>
    </row>
    <row r="2638" spans="1:5">
      <c r="A2638" s="135"/>
      <c r="B2638" s="136"/>
      <c r="C2638" s="136"/>
      <c r="D2638" s="138"/>
      <c r="E2638" s="136"/>
    </row>
    <row r="2639" spans="1:5">
      <c r="A2639" s="135"/>
      <c r="B2639" s="136"/>
      <c r="C2639" s="136"/>
      <c r="D2639" s="138"/>
      <c r="E2639" s="136"/>
    </row>
    <row r="2640" spans="1:5">
      <c r="A2640" s="135"/>
      <c r="B2640" s="136"/>
      <c r="C2640" s="136"/>
      <c r="D2640" s="138"/>
      <c r="E2640" s="136"/>
    </row>
    <row r="2641" spans="1:5">
      <c r="A2641" s="135"/>
      <c r="B2641" s="136"/>
      <c r="C2641" s="136"/>
      <c r="D2641" s="138"/>
      <c r="E2641" s="136"/>
    </row>
    <row r="2642" spans="1:5">
      <c r="A2642" s="135"/>
      <c r="B2642" s="136"/>
      <c r="C2642" s="136"/>
      <c r="D2642" s="138"/>
      <c r="E2642" s="136"/>
    </row>
    <row r="2643" spans="1:5">
      <c r="A2643" s="135"/>
      <c r="B2643" s="136"/>
      <c r="C2643" s="136"/>
      <c r="D2643" s="138"/>
      <c r="E2643" s="136"/>
    </row>
    <row r="2644" spans="1:5">
      <c r="A2644" s="135"/>
      <c r="B2644" s="136"/>
      <c r="C2644" s="136"/>
      <c r="D2644" s="138"/>
      <c r="E2644" s="136"/>
    </row>
    <row r="2645" spans="1:5">
      <c r="A2645" s="135"/>
      <c r="B2645" s="136"/>
      <c r="C2645" s="136"/>
      <c r="D2645" s="138"/>
      <c r="E2645" s="136"/>
    </row>
    <row r="2646" spans="1:5">
      <c r="A2646" s="135"/>
      <c r="B2646" s="136"/>
      <c r="C2646" s="136"/>
      <c r="D2646" s="138"/>
      <c r="E2646" s="136"/>
    </row>
    <row r="2647" spans="1:5">
      <c r="A2647" s="135"/>
      <c r="B2647" s="136"/>
      <c r="C2647" s="136"/>
      <c r="D2647" s="138"/>
      <c r="E2647" s="136"/>
    </row>
    <row r="2648" spans="1:5">
      <c r="A2648" s="135"/>
      <c r="B2648" s="136"/>
      <c r="C2648" s="136"/>
      <c r="D2648" s="138"/>
      <c r="E2648" s="136"/>
    </row>
    <row r="2649" spans="1:5">
      <c r="A2649" s="135"/>
      <c r="B2649" s="136"/>
      <c r="C2649" s="136"/>
      <c r="D2649" s="138"/>
      <c r="E2649" s="136"/>
    </row>
    <row r="2650" spans="1:5">
      <c r="A2650" s="135"/>
      <c r="B2650" s="136"/>
      <c r="C2650" s="136"/>
      <c r="D2650" s="138"/>
      <c r="E2650" s="136"/>
    </row>
    <row r="2651" spans="1:5">
      <c r="A2651" s="135"/>
      <c r="B2651" s="136"/>
      <c r="C2651" s="136"/>
      <c r="D2651" s="138"/>
      <c r="E2651" s="136"/>
    </row>
    <row r="2652" spans="1:5">
      <c r="A2652" s="135"/>
      <c r="B2652" s="136"/>
      <c r="C2652" s="136"/>
      <c r="D2652" s="138"/>
      <c r="E2652" s="136"/>
    </row>
    <row r="2653" spans="1:5">
      <c r="A2653" s="135"/>
      <c r="B2653" s="136"/>
      <c r="C2653" s="136"/>
      <c r="D2653" s="138"/>
      <c r="E2653" s="136"/>
    </row>
    <row r="2654" spans="1:5">
      <c r="A2654" s="135"/>
      <c r="B2654" s="136"/>
      <c r="C2654" s="136"/>
      <c r="D2654" s="138"/>
      <c r="E2654" s="136"/>
    </row>
    <row r="2655" spans="1:5">
      <c r="A2655" s="135"/>
      <c r="B2655" s="136"/>
      <c r="C2655" s="136"/>
      <c r="D2655" s="138"/>
      <c r="E2655" s="136"/>
    </row>
    <row r="2656" spans="1:5">
      <c r="A2656" s="135"/>
      <c r="B2656" s="136"/>
      <c r="C2656" s="136"/>
      <c r="D2656" s="138"/>
      <c r="E2656" s="136"/>
    </row>
    <row r="2657" spans="1:5">
      <c r="A2657" s="135"/>
      <c r="B2657" s="136"/>
      <c r="C2657" s="136"/>
      <c r="D2657" s="138"/>
      <c r="E2657" s="136"/>
    </row>
    <row r="2658" spans="1:5">
      <c r="A2658" s="135"/>
      <c r="B2658" s="136"/>
      <c r="C2658" s="136"/>
      <c r="D2658" s="138"/>
      <c r="E2658" s="136"/>
    </row>
    <row r="2659" spans="1:5">
      <c r="A2659" s="135"/>
      <c r="B2659" s="136"/>
      <c r="C2659" s="136"/>
      <c r="D2659" s="138"/>
      <c r="E2659" s="136"/>
    </row>
    <row r="2660" spans="1:5">
      <c r="A2660" s="135"/>
      <c r="B2660" s="136"/>
      <c r="C2660" s="136"/>
      <c r="D2660" s="138"/>
      <c r="E2660" s="136"/>
    </row>
    <row r="2661" spans="1:5">
      <c r="A2661" s="135"/>
      <c r="B2661" s="136"/>
      <c r="C2661" s="136"/>
      <c r="D2661" s="138"/>
      <c r="E2661" s="136"/>
    </row>
    <row r="2662" spans="1:5">
      <c r="A2662" s="135"/>
      <c r="B2662" s="136"/>
      <c r="C2662" s="136"/>
      <c r="D2662" s="138"/>
      <c r="E2662" s="136"/>
    </row>
    <row r="2663" spans="1:5">
      <c r="A2663" s="135"/>
      <c r="B2663" s="136"/>
      <c r="C2663" s="136"/>
      <c r="D2663" s="138"/>
      <c r="E2663" s="136"/>
    </row>
    <row r="2664" spans="1:5">
      <c r="A2664" s="135"/>
      <c r="B2664" s="136"/>
      <c r="C2664" s="136"/>
      <c r="D2664" s="138"/>
      <c r="E2664" s="136"/>
    </row>
    <row r="2665" spans="1:5">
      <c r="A2665" s="135"/>
      <c r="B2665" s="136"/>
      <c r="C2665" s="136"/>
      <c r="D2665" s="138"/>
      <c r="E2665" s="136"/>
    </row>
    <row r="2666" spans="1:5">
      <c r="A2666" s="135"/>
      <c r="B2666" s="136"/>
      <c r="C2666" s="136"/>
      <c r="D2666" s="138"/>
      <c r="E2666" s="136"/>
    </row>
    <row r="2667" spans="1:5">
      <c r="A2667" s="135"/>
      <c r="B2667" s="136"/>
      <c r="C2667" s="136"/>
      <c r="D2667" s="138"/>
      <c r="E2667" s="136"/>
    </row>
    <row r="2668" spans="1:5">
      <c r="A2668" s="135"/>
      <c r="B2668" s="136"/>
      <c r="C2668" s="136"/>
      <c r="D2668" s="138"/>
      <c r="E2668" s="136"/>
    </row>
    <row r="2669" spans="1:5">
      <c r="A2669" s="135"/>
      <c r="B2669" s="136"/>
      <c r="C2669" s="136"/>
      <c r="D2669" s="138"/>
      <c r="E2669" s="136"/>
    </row>
    <row r="2670" spans="1:5">
      <c r="A2670" s="135"/>
      <c r="B2670" s="136"/>
      <c r="C2670" s="136"/>
      <c r="D2670" s="138"/>
      <c r="E2670" s="136"/>
    </row>
    <row r="2671" spans="1:5">
      <c r="A2671" s="135"/>
      <c r="B2671" s="136"/>
      <c r="C2671" s="136"/>
      <c r="D2671" s="138"/>
      <c r="E2671" s="136"/>
    </row>
    <row r="2672" spans="1:5">
      <c r="A2672" s="135"/>
      <c r="B2672" s="136"/>
      <c r="C2672" s="136"/>
      <c r="D2672" s="138"/>
      <c r="E2672" s="136"/>
    </row>
    <row r="2673" spans="1:5">
      <c r="A2673" s="135"/>
      <c r="B2673" s="136"/>
      <c r="C2673" s="136"/>
      <c r="D2673" s="138"/>
      <c r="E2673" s="136"/>
    </row>
    <row r="2674" spans="1:5">
      <c r="A2674" s="135"/>
      <c r="B2674" s="136"/>
      <c r="C2674" s="136"/>
      <c r="D2674" s="138"/>
      <c r="E2674" s="136"/>
    </row>
    <row r="2675" spans="1:5">
      <c r="A2675" s="135"/>
      <c r="B2675" s="136"/>
      <c r="C2675" s="136"/>
      <c r="D2675" s="138"/>
      <c r="E2675" s="136"/>
    </row>
    <row r="2676" spans="1:5">
      <c r="A2676" s="135"/>
      <c r="B2676" s="136"/>
      <c r="C2676" s="136"/>
      <c r="D2676" s="138"/>
      <c r="E2676" s="136"/>
    </row>
    <row r="2677" spans="1:5">
      <c r="A2677" s="135"/>
      <c r="B2677" s="136"/>
      <c r="C2677" s="136"/>
      <c r="D2677" s="138"/>
      <c r="E2677" s="136"/>
    </row>
    <row r="2678" spans="1:5">
      <c r="A2678" s="135"/>
      <c r="B2678" s="136"/>
      <c r="C2678" s="136"/>
      <c r="D2678" s="138"/>
      <c r="E2678" s="136"/>
    </row>
    <row r="2679" spans="1:5">
      <c r="A2679" s="135"/>
      <c r="B2679" s="136"/>
      <c r="C2679" s="136"/>
      <c r="D2679" s="138"/>
      <c r="E2679" s="136"/>
    </row>
    <row r="2680" spans="1:5">
      <c r="A2680" s="135"/>
      <c r="B2680" s="136"/>
      <c r="C2680" s="136"/>
      <c r="D2680" s="138"/>
      <c r="E2680" s="136"/>
    </row>
    <row r="2681" spans="1:5">
      <c r="A2681" s="135"/>
      <c r="B2681" s="136"/>
      <c r="C2681" s="136"/>
      <c r="D2681" s="138"/>
      <c r="E2681" s="136"/>
    </row>
    <row r="2682" spans="1:5">
      <c r="A2682" s="135"/>
      <c r="B2682" s="136"/>
      <c r="C2682" s="136"/>
      <c r="D2682" s="138"/>
      <c r="E2682" s="136"/>
    </row>
    <row r="2683" spans="1:5">
      <c r="A2683" s="135"/>
      <c r="B2683" s="136"/>
      <c r="C2683" s="136"/>
      <c r="D2683" s="138"/>
      <c r="E2683" s="136"/>
    </row>
    <row r="2684" spans="1:5">
      <c r="A2684" s="135"/>
      <c r="B2684" s="136"/>
      <c r="C2684" s="136"/>
      <c r="D2684" s="138"/>
      <c r="E2684" s="136"/>
    </row>
    <row r="2685" spans="1:5">
      <c r="A2685" s="135"/>
      <c r="B2685" s="136"/>
      <c r="C2685" s="136"/>
      <c r="D2685" s="138"/>
      <c r="E2685" s="136"/>
    </row>
    <row r="2686" spans="1:5">
      <c r="A2686" s="135"/>
      <c r="B2686" s="136"/>
      <c r="C2686" s="136"/>
      <c r="D2686" s="138"/>
      <c r="E2686" s="136"/>
    </row>
    <row r="2687" spans="1:5">
      <c r="A2687" s="135"/>
      <c r="B2687" s="136"/>
      <c r="C2687" s="136"/>
      <c r="D2687" s="138"/>
      <c r="E2687" s="136"/>
    </row>
    <row r="2688" spans="1:5">
      <c r="A2688" s="135"/>
      <c r="B2688" s="136"/>
      <c r="C2688" s="136"/>
      <c r="D2688" s="138"/>
      <c r="E2688" s="136"/>
    </row>
    <row r="2689" spans="1:5">
      <c r="A2689" s="135"/>
      <c r="B2689" s="136"/>
      <c r="C2689" s="136"/>
      <c r="D2689" s="138"/>
      <c r="E2689" s="136"/>
    </row>
    <row r="2690" spans="1:5">
      <c r="A2690" s="135"/>
      <c r="B2690" s="136"/>
      <c r="C2690" s="136"/>
      <c r="D2690" s="138"/>
      <c r="E2690" s="136"/>
    </row>
    <row r="2691" spans="1:5">
      <c r="A2691" s="135"/>
      <c r="B2691" s="136"/>
      <c r="C2691" s="136"/>
      <c r="D2691" s="138"/>
      <c r="E2691" s="136"/>
    </row>
    <row r="2692" spans="1:5">
      <c r="A2692" s="135"/>
      <c r="B2692" s="136"/>
      <c r="C2692" s="136"/>
      <c r="D2692" s="138"/>
      <c r="E2692" s="136"/>
    </row>
    <row r="2693" spans="1:5">
      <c r="A2693" s="135"/>
      <c r="B2693" s="136"/>
      <c r="C2693" s="136"/>
      <c r="D2693" s="138"/>
      <c r="E2693" s="136"/>
    </row>
    <row r="2694" spans="1:5">
      <c r="A2694" s="135"/>
      <c r="B2694" s="136"/>
      <c r="C2694" s="136"/>
      <c r="D2694" s="138"/>
      <c r="E2694" s="136"/>
    </row>
    <row r="2695" spans="1:5">
      <c r="A2695" s="135"/>
      <c r="B2695" s="136"/>
      <c r="C2695" s="136"/>
      <c r="D2695" s="138"/>
      <c r="E2695" s="136"/>
    </row>
    <row r="2696" spans="1:5">
      <c r="A2696" s="135"/>
      <c r="B2696" s="136"/>
      <c r="C2696" s="136"/>
      <c r="D2696" s="138"/>
      <c r="E2696" s="136"/>
    </row>
    <row r="2697" spans="1:5">
      <c r="A2697" s="135"/>
      <c r="B2697" s="136"/>
      <c r="C2697" s="136"/>
      <c r="D2697" s="138"/>
      <c r="E2697" s="136"/>
    </row>
    <row r="2698" spans="1:5">
      <c r="A2698" s="135"/>
      <c r="B2698" s="136"/>
      <c r="C2698" s="136"/>
      <c r="D2698" s="138"/>
      <c r="E2698" s="136"/>
    </row>
    <row r="2699" spans="1:5">
      <c r="A2699" s="135"/>
      <c r="B2699" s="136"/>
      <c r="C2699" s="136"/>
      <c r="D2699" s="138"/>
      <c r="E2699" s="136"/>
    </row>
    <row r="2700" spans="1:5">
      <c r="A2700" s="135"/>
      <c r="B2700" s="136"/>
      <c r="C2700" s="136"/>
      <c r="D2700" s="138"/>
      <c r="E2700" s="136"/>
    </row>
    <row r="2701" spans="1:5">
      <c r="A2701" s="135"/>
      <c r="B2701" s="136"/>
      <c r="C2701" s="136"/>
      <c r="D2701" s="138"/>
      <c r="E2701" s="136"/>
    </row>
    <row r="2702" spans="1:5">
      <c r="A2702" s="135"/>
      <c r="B2702" s="136"/>
      <c r="C2702" s="136"/>
      <c r="D2702" s="138"/>
      <c r="E2702" s="136"/>
    </row>
    <row r="2703" spans="1:5">
      <c r="A2703" s="135"/>
      <c r="B2703" s="136"/>
      <c r="C2703" s="136"/>
      <c r="D2703" s="138"/>
      <c r="E2703" s="136"/>
    </row>
    <row r="2704" spans="1:5">
      <c r="A2704" s="135"/>
      <c r="B2704" s="136"/>
      <c r="C2704" s="136"/>
      <c r="D2704" s="138"/>
      <c r="E2704" s="136"/>
    </row>
    <row r="2705" spans="1:5">
      <c r="A2705" s="135"/>
      <c r="B2705" s="136"/>
      <c r="C2705" s="136"/>
      <c r="D2705" s="138"/>
      <c r="E2705" s="136"/>
    </row>
    <row r="2706" spans="1:5">
      <c r="A2706" s="135"/>
      <c r="B2706" s="136"/>
      <c r="C2706" s="136"/>
      <c r="D2706" s="138"/>
      <c r="E2706" s="136"/>
    </row>
    <row r="2707" spans="1:5">
      <c r="A2707" s="135"/>
      <c r="B2707" s="136"/>
      <c r="C2707" s="136"/>
      <c r="D2707" s="138"/>
      <c r="E2707" s="136"/>
    </row>
    <row r="2708" spans="1:5">
      <c r="A2708" s="135"/>
      <c r="B2708" s="136"/>
      <c r="C2708" s="136"/>
      <c r="D2708" s="138"/>
      <c r="E2708" s="136"/>
    </row>
    <row r="2709" spans="1:5">
      <c r="A2709" s="135"/>
      <c r="B2709" s="136"/>
      <c r="C2709" s="136"/>
      <c r="D2709" s="138"/>
      <c r="E2709" s="136"/>
    </row>
    <row r="2710" spans="1:5">
      <c r="A2710" s="135"/>
      <c r="B2710" s="136"/>
      <c r="C2710" s="136"/>
      <c r="D2710" s="138"/>
      <c r="E2710" s="136"/>
    </row>
    <row r="2711" spans="1:5">
      <c r="A2711" s="135"/>
      <c r="B2711" s="136"/>
      <c r="C2711" s="136"/>
      <c r="D2711" s="138"/>
      <c r="E2711" s="136"/>
    </row>
    <row r="2712" spans="1:5">
      <c r="A2712" s="135"/>
      <c r="B2712" s="136"/>
      <c r="C2712" s="136"/>
      <c r="D2712" s="138"/>
      <c r="E2712" s="136"/>
    </row>
    <row r="2713" spans="1:5">
      <c r="A2713" s="135"/>
      <c r="B2713" s="136"/>
      <c r="C2713" s="136"/>
      <c r="D2713" s="138"/>
      <c r="E2713" s="136"/>
    </row>
    <row r="2714" spans="1:5">
      <c r="A2714" s="135"/>
      <c r="B2714" s="136"/>
      <c r="C2714" s="136"/>
      <c r="D2714" s="138"/>
      <c r="E2714" s="136"/>
    </row>
    <row r="2715" spans="1:5">
      <c r="A2715" s="135"/>
      <c r="B2715" s="136"/>
      <c r="C2715" s="136"/>
      <c r="D2715" s="138"/>
      <c r="E2715" s="136"/>
    </row>
    <row r="2716" spans="1:5">
      <c r="A2716" s="135"/>
      <c r="B2716" s="136"/>
      <c r="C2716" s="136"/>
      <c r="D2716" s="138"/>
      <c r="E2716" s="136"/>
    </row>
    <row r="2717" spans="1:5">
      <c r="A2717" s="135"/>
      <c r="B2717" s="136"/>
      <c r="C2717" s="136"/>
      <c r="D2717" s="138"/>
      <c r="E2717" s="136"/>
    </row>
    <row r="2718" spans="1:5">
      <c r="A2718" s="135"/>
      <c r="B2718" s="136"/>
      <c r="C2718" s="136"/>
      <c r="D2718" s="138"/>
      <c r="E2718" s="136"/>
    </row>
    <row r="2719" spans="1:5">
      <c r="A2719" s="135"/>
      <c r="B2719" s="136"/>
      <c r="C2719" s="136"/>
      <c r="D2719" s="138"/>
      <c r="E2719" s="136"/>
    </row>
    <row r="2720" spans="1:5">
      <c r="A2720" s="135"/>
      <c r="B2720" s="136"/>
      <c r="C2720" s="136"/>
      <c r="D2720" s="138"/>
      <c r="E2720" s="136"/>
    </row>
    <row r="2721" spans="1:5">
      <c r="A2721" s="135"/>
      <c r="B2721" s="136"/>
      <c r="C2721" s="136"/>
      <c r="D2721" s="138"/>
      <c r="E2721" s="136"/>
    </row>
    <row r="2722" spans="1:5">
      <c r="A2722" s="135"/>
      <c r="B2722" s="136"/>
      <c r="C2722" s="136"/>
      <c r="D2722" s="138"/>
      <c r="E2722" s="136"/>
    </row>
    <row r="2723" spans="1:5">
      <c r="A2723" s="135"/>
      <c r="B2723" s="136"/>
      <c r="C2723" s="136"/>
      <c r="D2723" s="138"/>
      <c r="E2723" s="136"/>
    </row>
    <row r="2724" spans="1:5">
      <c r="A2724" s="135"/>
      <c r="B2724" s="136"/>
      <c r="C2724" s="136"/>
      <c r="D2724" s="138"/>
      <c r="E2724" s="136"/>
    </row>
    <row r="2725" spans="1:5">
      <c r="A2725" s="135"/>
      <c r="B2725" s="136"/>
      <c r="C2725" s="136"/>
      <c r="D2725" s="138"/>
      <c r="E2725" s="136"/>
    </row>
    <row r="2726" spans="1:5">
      <c r="A2726" s="135"/>
      <c r="B2726" s="136"/>
      <c r="C2726" s="136"/>
      <c r="D2726" s="138"/>
      <c r="E2726" s="136"/>
    </row>
    <row r="2727" spans="1:5">
      <c r="A2727" s="135"/>
      <c r="B2727" s="136"/>
      <c r="C2727" s="136"/>
      <c r="D2727" s="138"/>
      <c r="E2727" s="136"/>
    </row>
    <row r="2728" spans="1:5">
      <c r="A2728" s="135"/>
      <c r="B2728" s="136"/>
      <c r="C2728" s="136"/>
      <c r="D2728" s="138"/>
      <c r="E2728" s="136"/>
    </row>
    <row r="2729" spans="1:5">
      <c r="A2729" s="135"/>
      <c r="B2729" s="136"/>
      <c r="C2729" s="136"/>
      <c r="D2729" s="138"/>
      <c r="E2729" s="136"/>
    </row>
    <row r="2730" spans="1:5">
      <c r="A2730" s="135"/>
      <c r="B2730" s="136"/>
      <c r="C2730" s="136"/>
      <c r="D2730" s="138"/>
      <c r="E2730" s="136"/>
    </row>
    <row r="2731" spans="1:5">
      <c r="A2731" s="135"/>
      <c r="B2731" s="136"/>
      <c r="C2731" s="136"/>
      <c r="D2731" s="138"/>
      <c r="E2731" s="136"/>
    </row>
    <row r="2732" spans="1:5">
      <c r="A2732" s="135"/>
      <c r="B2732" s="136"/>
      <c r="C2732" s="136"/>
      <c r="D2732" s="138"/>
      <c r="E2732" s="136"/>
    </row>
    <row r="2733" spans="1:5">
      <c r="A2733" s="135"/>
      <c r="B2733" s="136"/>
      <c r="C2733" s="136"/>
      <c r="D2733" s="138"/>
      <c r="E2733" s="136"/>
    </row>
    <row r="2734" spans="1:5">
      <c r="A2734" s="135"/>
      <c r="B2734" s="136"/>
      <c r="C2734" s="136"/>
      <c r="D2734" s="138"/>
      <c r="E2734" s="136"/>
    </row>
    <row r="2735" spans="1:5">
      <c r="A2735" s="135"/>
      <c r="B2735" s="136"/>
      <c r="C2735" s="136"/>
      <c r="D2735" s="138"/>
      <c r="E2735" s="136"/>
    </row>
    <row r="2736" spans="1:5">
      <c r="A2736" s="135"/>
      <c r="B2736" s="136"/>
      <c r="C2736" s="136"/>
      <c r="D2736" s="138"/>
      <c r="E2736" s="136"/>
    </row>
    <row r="2737" spans="1:5">
      <c r="A2737" s="135"/>
      <c r="B2737" s="136"/>
      <c r="C2737" s="136"/>
      <c r="D2737" s="138"/>
      <c r="E2737" s="136"/>
    </row>
    <row r="2738" spans="1:5">
      <c r="A2738" s="135"/>
      <c r="B2738" s="136"/>
      <c r="C2738" s="136"/>
      <c r="D2738" s="138"/>
      <c r="E2738" s="136"/>
    </row>
    <row r="2739" spans="1:5">
      <c r="A2739" s="135"/>
      <c r="B2739" s="136"/>
      <c r="C2739" s="136"/>
      <c r="D2739" s="138"/>
      <c r="E2739" s="136"/>
    </row>
    <row r="2740" spans="1:5">
      <c r="A2740" s="135"/>
      <c r="B2740" s="136"/>
      <c r="C2740" s="136"/>
      <c r="D2740" s="138"/>
      <c r="E2740" s="136"/>
    </row>
    <row r="2741" spans="1:5">
      <c r="A2741" s="135"/>
      <c r="B2741" s="136"/>
      <c r="C2741" s="136"/>
      <c r="D2741" s="138"/>
      <c r="E2741" s="136"/>
    </row>
    <row r="2742" spans="1:5">
      <c r="A2742" s="135"/>
      <c r="B2742" s="136"/>
      <c r="C2742" s="136"/>
      <c r="D2742" s="138"/>
      <c r="E2742" s="136"/>
    </row>
    <row r="2743" spans="1:5">
      <c r="A2743" s="135"/>
      <c r="B2743" s="136"/>
      <c r="C2743" s="136"/>
      <c r="D2743" s="138"/>
      <c r="E2743" s="136"/>
    </row>
    <row r="2744" spans="1:5">
      <c r="A2744" s="135"/>
      <c r="B2744" s="136"/>
      <c r="C2744" s="136"/>
      <c r="D2744" s="138"/>
      <c r="E2744" s="136"/>
    </row>
    <row r="2745" spans="1:5">
      <c r="A2745" s="135"/>
      <c r="B2745" s="136"/>
      <c r="C2745" s="136"/>
      <c r="D2745" s="138"/>
      <c r="E2745" s="136"/>
    </row>
    <row r="2746" spans="1:5">
      <c r="A2746" s="135"/>
      <c r="B2746" s="136"/>
      <c r="C2746" s="136"/>
      <c r="D2746" s="138"/>
      <c r="E2746" s="136"/>
    </row>
    <row r="2747" spans="1:5">
      <c r="A2747" s="135"/>
      <c r="B2747" s="136"/>
      <c r="C2747" s="136"/>
      <c r="D2747" s="138"/>
      <c r="E2747" s="136"/>
    </row>
    <row r="2748" spans="1:5">
      <c r="A2748" s="135"/>
      <c r="B2748" s="136"/>
      <c r="C2748" s="136"/>
      <c r="D2748" s="138"/>
      <c r="E2748" s="136"/>
    </row>
    <row r="2749" spans="1:5">
      <c r="A2749" s="135"/>
      <c r="B2749" s="136"/>
      <c r="C2749" s="136"/>
      <c r="D2749" s="138"/>
      <c r="E2749" s="136"/>
    </row>
    <row r="2750" spans="1:5">
      <c r="A2750" s="135"/>
      <c r="B2750" s="136"/>
      <c r="C2750" s="136"/>
      <c r="D2750" s="138"/>
      <c r="E2750" s="136"/>
    </row>
    <row r="2751" spans="1:5">
      <c r="A2751" s="135"/>
      <c r="B2751" s="136"/>
      <c r="C2751" s="136"/>
      <c r="D2751" s="138"/>
      <c r="E2751" s="136"/>
    </row>
    <row r="2752" spans="1:5">
      <c r="A2752" s="135"/>
      <c r="B2752" s="136"/>
      <c r="C2752" s="136"/>
      <c r="D2752" s="138"/>
      <c r="E2752" s="136"/>
    </row>
    <row r="2753" spans="1:5">
      <c r="A2753" s="135"/>
      <c r="B2753" s="136"/>
      <c r="C2753" s="136"/>
      <c r="D2753" s="138"/>
      <c r="E2753" s="136"/>
    </row>
    <row r="2754" spans="1:5">
      <c r="A2754" s="135"/>
      <c r="B2754" s="136"/>
      <c r="C2754" s="136"/>
      <c r="D2754" s="138"/>
      <c r="E2754" s="136"/>
    </row>
    <row r="2755" spans="1:5">
      <c r="A2755" s="135"/>
      <c r="B2755" s="136"/>
      <c r="C2755" s="136"/>
      <c r="D2755" s="138"/>
      <c r="E2755" s="136"/>
    </row>
    <row r="2756" spans="1:5">
      <c r="A2756" s="135"/>
      <c r="B2756" s="136"/>
      <c r="C2756" s="136"/>
      <c r="D2756" s="138"/>
      <c r="E2756" s="136"/>
    </row>
    <row r="2757" spans="1:5">
      <c r="A2757" s="135"/>
      <c r="B2757" s="136"/>
      <c r="C2757" s="136"/>
      <c r="D2757" s="138"/>
      <c r="E2757" s="136"/>
    </row>
    <row r="2758" spans="1:5">
      <c r="A2758" s="135"/>
      <c r="B2758" s="136"/>
      <c r="C2758" s="136"/>
      <c r="D2758" s="138"/>
      <c r="E2758" s="136"/>
    </row>
    <row r="2759" spans="1:5">
      <c r="A2759" s="135"/>
      <c r="B2759" s="136"/>
      <c r="C2759" s="136"/>
      <c r="D2759" s="138"/>
      <c r="E2759" s="136"/>
    </row>
    <row r="2760" spans="1:5">
      <c r="A2760" s="135"/>
      <c r="B2760" s="136"/>
      <c r="C2760" s="136"/>
      <c r="D2760" s="138"/>
      <c r="E2760" s="136"/>
    </row>
    <row r="2761" spans="1:5">
      <c r="A2761" s="135"/>
      <c r="B2761" s="136"/>
      <c r="C2761" s="136"/>
      <c r="D2761" s="138"/>
      <c r="E2761" s="136"/>
    </row>
    <row r="2762" spans="1:5">
      <c r="A2762" s="135"/>
      <c r="B2762" s="136"/>
      <c r="C2762" s="136"/>
      <c r="D2762" s="138"/>
      <c r="E2762" s="136"/>
    </row>
    <row r="2763" spans="1:5">
      <c r="A2763" s="135"/>
      <c r="B2763" s="136"/>
      <c r="C2763" s="136"/>
      <c r="D2763" s="138"/>
      <c r="E2763" s="136"/>
    </row>
    <row r="2764" spans="1:5">
      <c r="A2764" s="135"/>
      <c r="B2764" s="136"/>
      <c r="C2764" s="136"/>
      <c r="D2764" s="138"/>
      <c r="E2764" s="136"/>
    </row>
    <row r="2765" spans="1:5">
      <c r="A2765" s="135"/>
      <c r="B2765" s="136"/>
      <c r="C2765" s="136"/>
      <c r="D2765" s="138"/>
      <c r="E2765" s="136"/>
    </row>
    <row r="2766" spans="1:5">
      <c r="A2766" s="135"/>
      <c r="B2766" s="136"/>
      <c r="C2766" s="136"/>
      <c r="D2766" s="138"/>
      <c r="E2766" s="136"/>
    </row>
    <row r="2767" spans="1:5">
      <c r="A2767" s="135"/>
      <c r="B2767" s="136"/>
      <c r="C2767" s="136"/>
      <c r="D2767" s="138"/>
      <c r="E2767" s="136"/>
    </row>
    <row r="2768" spans="1:5">
      <c r="A2768" s="135"/>
      <c r="B2768" s="136"/>
      <c r="C2768" s="136"/>
      <c r="D2768" s="138"/>
      <c r="E2768" s="136"/>
    </row>
    <row r="2769" spans="1:5">
      <c r="A2769" s="135"/>
      <c r="B2769" s="136"/>
      <c r="C2769" s="136"/>
      <c r="D2769" s="138"/>
      <c r="E2769" s="136"/>
    </row>
    <row r="2770" spans="1:5">
      <c r="A2770" s="135"/>
      <c r="B2770" s="136"/>
      <c r="C2770" s="136"/>
      <c r="D2770" s="138"/>
      <c r="E2770" s="136"/>
    </row>
    <row r="2771" spans="1:5">
      <c r="A2771" s="135"/>
      <c r="B2771" s="136"/>
      <c r="C2771" s="136"/>
      <c r="D2771" s="138"/>
      <c r="E2771" s="136"/>
    </row>
    <row r="2772" spans="1:5">
      <c r="A2772" s="135"/>
      <c r="B2772" s="136"/>
      <c r="C2772" s="136"/>
      <c r="D2772" s="138"/>
      <c r="E2772" s="136"/>
    </row>
    <row r="2773" spans="1:5">
      <c r="A2773" s="135"/>
      <c r="B2773" s="136"/>
      <c r="C2773" s="136"/>
      <c r="D2773" s="138"/>
      <c r="E2773" s="136"/>
    </row>
    <row r="2774" spans="1:5">
      <c r="A2774" s="135"/>
      <c r="B2774" s="136"/>
      <c r="C2774" s="136"/>
      <c r="D2774" s="138"/>
      <c r="E2774" s="136"/>
    </row>
    <row r="2775" spans="1:5">
      <c r="A2775" s="135"/>
      <c r="B2775" s="136"/>
      <c r="C2775" s="136"/>
      <c r="D2775" s="138"/>
      <c r="E2775" s="136"/>
    </row>
    <row r="2776" spans="1:5">
      <c r="A2776" s="135"/>
      <c r="B2776" s="136"/>
      <c r="C2776" s="136"/>
      <c r="D2776" s="138"/>
      <c r="E2776" s="136"/>
    </row>
    <row r="2777" spans="1:5">
      <c r="A2777" s="135"/>
      <c r="B2777" s="136"/>
      <c r="C2777" s="136"/>
      <c r="D2777" s="138"/>
      <c r="E2777" s="136"/>
    </row>
    <row r="2778" spans="1:5">
      <c r="A2778" s="135"/>
      <c r="B2778" s="136"/>
      <c r="C2778" s="136"/>
      <c r="D2778" s="138"/>
      <c r="E2778" s="136"/>
    </row>
    <row r="2779" spans="1:5">
      <c r="A2779" s="135"/>
      <c r="B2779" s="136"/>
      <c r="C2779" s="136"/>
      <c r="D2779" s="138"/>
      <c r="E2779" s="136"/>
    </row>
    <row r="2780" spans="1:5">
      <c r="A2780" s="135"/>
      <c r="B2780" s="136"/>
      <c r="C2780" s="136"/>
      <c r="D2780" s="138"/>
      <c r="E2780" s="136"/>
    </row>
    <row r="2781" spans="1:5">
      <c r="A2781" s="135"/>
      <c r="B2781" s="136"/>
      <c r="C2781" s="136"/>
      <c r="D2781" s="138"/>
      <c r="E2781" s="136"/>
    </row>
    <row r="2782" spans="1:5">
      <c r="A2782" s="135"/>
      <c r="B2782" s="136"/>
      <c r="C2782" s="136"/>
      <c r="D2782" s="138"/>
      <c r="E2782" s="136"/>
    </row>
    <row r="2783" spans="1:5">
      <c r="A2783" s="135"/>
      <c r="B2783" s="136"/>
      <c r="C2783" s="136"/>
      <c r="D2783" s="138"/>
      <c r="E2783" s="136"/>
    </row>
    <row r="2784" spans="1:5">
      <c r="A2784" s="135"/>
      <c r="B2784" s="136"/>
      <c r="C2784" s="136"/>
      <c r="D2784" s="138"/>
      <c r="E2784" s="136"/>
    </row>
    <row r="2785" spans="1:5">
      <c r="A2785" s="135"/>
      <c r="B2785" s="136"/>
      <c r="C2785" s="136"/>
      <c r="D2785" s="138"/>
      <c r="E2785" s="136"/>
    </row>
    <row r="2786" spans="1:5">
      <c r="A2786" s="135"/>
      <c r="B2786" s="136"/>
      <c r="C2786" s="136"/>
      <c r="D2786" s="138"/>
      <c r="E2786" s="136"/>
    </row>
    <row r="2787" spans="1:5">
      <c r="A2787" s="135"/>
      <c r="B2787" s="136"/>
      <c r="C2787" s="136"/>
      <c r="D2787" s="138"/>
      <c r="E2787" s="136"/>
    </row>
    <row r="2788" spans="1:5">
      <c r="A2788" s="135"/>
      <c r="B2788" s="136"/>
      <c r="C2788" s="136"/>
      <c r="D2788" s="138"/>
      <c r="E2788" s="136"/>
    </row>
    <row r="2789" spans="1:5">
      <c r="A2789" s="135"/>
      <c r="B2789" s="136"/>
      <c r="C2789" s="136"/>
      <c r="D2789" s="138"/>
      <c r="E2789" s="136"/>
    </row>
    <row r="2790" spans="1:5">
      <c r="A2790" s="135"/>
      <c r="B2790" s="136"/>
      <c r="C2790" s="136"/>
      <c r="D2790" s="138"/>
      <c r="E2790" s="136"/>
    </row>
    <row r="2791" spans="1:5">
      <c r="A2791" s="135"/>
      <c r="B2791" s="136"/>
      <c r="C2791" s="136"/>
      <c r="D2791" s="138"/>
      <c r="E2791" s="136"/>
    </row>
    <row r="2792" spans="1:5">
      <c r="A2792" s="135"/>
      <c r="B2792" s="136"/>
      <c r="C2792" s="136"/>
      <c r="D2792" s="138"/>
      <c r="E2792" s="136"/>
    </row>
    <row r="2793" spans="1:5">
      <c r="A2793" s="135"/>
      <c r="B2793" s="136"/>
      <c r="C2793" s="136"/>
      <c r="D2793" s="138"/>
      <c r="E2793" s="136"/>
    </row>
    <row r="2794" spans="1:5">
      <c r="A2794" s="135"/>
      <c r="B2794" s="136"/>
      <c r="C2794" s="136"/>
      <c r="D2794" s="138"/>
      <c r="E2794" s="136"/>
    </row>
    <row r="2795" spans="1:5">
      <c r="A2795" s="135"/>
      <c r="B2795" s="136"/>
      <c r="C2795" s="136"/>
      <c r="D2795" s="138"/>
      <c r="E2795" s="136"/>
    </row>
    <row r="2796" spans="1:5">
      <c r="A2796" s="135"/>
      <c r="B2796" s="136"/>
      <c r="C2796" s="136"/>
      <c r="D2796" s="138"/>
      <c r="E2796" s="136"/>
    </row>
    <row r="2797" spans="1:5">
      <c r="A2797" s="135"/>
      <c r="B2797" s="136"/>
      <c r="C2797" s="136"/>
      <c r="D2797" s="138"/>
      <c r="E2797" s="136"/>
    </row>
    <row r="2798" spans="1:5">
      <c r="A2798" s="135"/>
      <c r="B2798" s="136"/>
      <c r="C2798" s="136"/>
      <c r="D2798" s="138"/>
      <c r="E2798" s="136"/>
    </row>
    <row r="2799" spans="1:5">
      <c r="A2799" s="135"/>
      <c r="B2799" s="136"/>
      <c r="C2799" s="136"/>
      <c r="D2799" s="138"/>
      <c r="E2799" s="136"/>
    </row>
    <row r="2800" spans="1:5">
      <c r="A2800" s="135"/>
      <c r="B2800" s="136"/>
      <c r="C2800" s="136"/>
      <c r="D2800" s="138"/>
      <c r="E2800" s="136"/>
    </row>
    <row r="2801" spans="1:5">
      <c r="A2801" s="135"/>
      <c r="B2801" s="136"/>
      <c r="C2801" s="136"/>
      <c r="D2801" s="138"/>
      <c r="E2801" s="136"/>
    </row>
    <row r="2802" spans="1:5">
      <c r="A2802" s="135"/>
      <c r="B2802" s="136"/>
      <c r="C2802" s="136"/>
      <c r="D2802" s="138"/>
      <c r="E2802" s="136"/>
    </row>
    <row r="2803" spans="1:5">
      <c r="A2803" s="135"/>
      <c r="B2803" s="136"/>
      <c r="C2803" s="136"/>
      <c r="D2803" s="138"/>
      <c r="E2803" s="136"/>
    </row>
    <row r="2804" spans="1:5">
      <c r="A2804" s="135"/>
      <c r="B2804" s="136"/>
      <c r="C2804" s="136"/>
      <c r="D2804" s="138"/>
      <c r="E2804" s="136"/>
    </row>
    <row r="2805" spans="1:5">
      <c r="A2805" s="135"/>
      <c r="B2805" s="136"/>
      <c r="C2805" s="136"/>
      <c r="D2805" s="138"/>
      <c r="E2805" s="136"/>
    </row>
    <row r="2806" spans="1:5">
      <c r="A2806" s="135"/>
      <c r="B2806" s="136"/>
      <c r="C2806" s="136"/>
      <c r="D2806" s="138"/>
      <c r="E2806" s="136"/>
    </row>
    <row r="2807" spans="1:5">
      <c r="A2807" s="135"/>
      <c r="B2807" s="136"/>
      <c r="C2807" s="136"/>
      <c r="D2807" s="138"/>
      <c r="E2807" s="136"/>
    </row>
    <row r="2808" spans="1:5">
      <c r="A2808" s="135"/>
      <c r="B2808" s="136"/>
      <c r="C2808" s="136"/>
      <c r="D2808" s="138"/>
      <c r="E2808" s="136"/>
    </row>
    <row r="2809" spans="1:5">
      <c r="A2809" s="135"/>
      <c r="B2809" s="136"/>
      <c r="C2809" s="136"/>
      <c r="D2809" s="138"/>
      <c r="E2809" s="136"/>
    </row>
    <row r="2810" spans="1:5">
      <c r="A2810" s="135"/>
      <c r="B2810" s="136"/>
      <c r="C2810" s="136"/>
      <c r="D2810" s="138"/>
      <c r="E2810" s="136"/>
    </row>
    <row r="2811" spans="1:5">
      <c r="A2811" s="135"/>
      <c r="B2811" s="136"/>
      <c r="C2811" s="136"/>
      <c r="D2811" s="138"/>
      <c r="E2811" s="136"/>
    </row>
    <row r="2812" spans="1:5">
      <c r="A2812" s="135"/>
      <c r="B2812" s="136"/>
      <c r="C2812" s="136"/>
      <c r="D2812" s="138"/>
      <c r="E2812" s="136"/>
    </row>
    <row r="2813" spans="1:5">
      <c r="A2813" s="135"/>
      <c r="B2813" s="136"/>
      <c r="C2813" s="136"/>
      <c r="D2813" s="138"/>
      <c r="E2813" s="136"/>
    </row>
    <row r="2814" spans="1:5">
      <c r="A2814" s="135"/>
      <c r="B2814" s="136"/>
      <c r="C2814" s="136"/>
      <c r="D2814" s="138"/>
      <c r="E2814" s="136"/>
    </row>
    <row r="2815" spans="1:5">
      <c r="A2815" s="135"/>
      <c r="B2815" s="136"/>
      <c r="C2815" s="136"/>
      <c r="D2815" s="138"/>
      <c r="E2815" s="136"/>
    </row>
    <row r="2816" spans="1:5">
      <c r="A2816" s="135"/>
      <c r="B2816" s="136"/>
      <c r="C2816" s="136"/>
      <c r="D2816" s="138"/>
      <c r="E2816" s="136"/>
    </row>
    <row r="2817" spans="1:5">
      <c r="A2817" s="135"/>
      <c r="B2817" s="136"/>
      <c r="C2817" s="136"/>
      <c r="D2817" s="138"/>
      <c r="E2817" s="136"/>
    </row>
    <row r="2818" spans="1:5">
      <c r="A2818" s="135"/>
      <c r="B2818" s="136"/>
      <c r="C2818" s="136"/>
      <c r="D2818" s="138"/>
      <c r="E2818" s="136"/>
    </row>
    <row r="2819" spans="1:5">
      <c r="A2819" s="135"/>
      <c r="B2819" s="136"/>
      <c r="C2819" s="136"/>
      <c r="D2819" s="138"/>
      <c r="E2819" s="136"/>
    </row>
    <row r="2820" spans="1:5">
      <c r="A2820" s="135"/>
      <c r="B2820" s="136"/>
      <c r="C2820" s="136"/>
      <c r="D2820" s="138"/>
      <c r="E2820" s="136"/>
    </row>
    <row r="2821" spans="1:5">
      <c r="A2821" s="135"/>
      <c r="B2821" s="136"/>
      <c r="C2821" s="136"/>
      <c r="D2821" s="138"/>
      <c r="E2821" s="136"/>
    </row>
    <row r="2822" spans="1:5">
      <c r="A2822" s="135"/>
      <c r="B2822" s="136"/>
      <c r="C2822" s="136"/>
      <c r="D2822" s="138"/>
      <c r="E2822" s="136"/>
    </row>
    <row r="2823" spans="1:5">
      <c r="A2823" s="135"/>
      <c r="B2823" s="136"/>
      <c r="C2823" s="136"/>
      <c r="D2823" s="138"/>
      <c r="E2823" s="136"/>
    </row>
    <row r="2824" spans="1:5">
      <c r="A2824" s="135"/>
      <c r="B2824" s="136"/>
      <c r="C2824" s="136"/>
      <c r="D2824" s="138"/>
      <c r="E2824" s="136"/>
    </row>
    <row r="2825" spans="1:5">
      <c r="A2825" s="135"/>
      <c r="B2825" s="136"/>
      <c r="C2825" s="136"/>
      <c r="D2825" s="138"/>
      <c r="E2825" s="136"/>
    </row>
    <row r="2826" spans="1:5">
      <c r="A2826" s="135"/>
      <c r="B2826" s="136"/>
      <c r="C2826" s="136"/>
      <c r="D2826" s="138"/>
      <c r="E2826" s="136"/>
    </row>
    <row r="2827" spans="1:5">
      <c r="A2827" s="135"/>
      <c r="B2827" s="136"/>
      <c r="C2827" s="136"/>
      <c r="D2827" s="138"/>
      <c r="E2827" s="136"/>
    </row>
    <row r="2828" spans="1:5">
      <c r="A2828" s="135"/>
      <c r="B2828" s="136"/>
      <c r="C2828" s="136"/>
      <c r="D2828" s="138"/>
      <c r="E2828" s="136"/>
    </row>
    <row r="2829" spans="1:5">
      <c r="A2829" s="135"/>
      <c r="B2829" s="136"/>
      <c r="C2829" s="136"/>
      <c r="D2829" s="138"/>
      <c r="E2829" s="136"/>
    </row>
    <row r="2830" spans="1:5">
      <c r="A2830" s="135"/>
      <c r="B2830" s="136"/>
      <c r="C2830" s="136"/>
      <c r="D2830" s="138"/>
      <c r="E2830" s="136"/>
    </row>
    <row r="2831" spans="1:5">
      <c r="A2831" s="135"/>
      <c r="B2831" s="136"/>
      <c r="C2831" s="136"/>
      <c r="D2831" s="138"/>
      <c r="E2831" s="136"/>
    </row>
    <row r="2832" spans="1:5">
      <c r="A2832" s="135"/>
      <c r="B2832" s="136"/>
      <c r="C2832" s="136"/>
      <c r="D2832" s="138"/>
      <c r="E2832" s="136"/>
    </row>
    <row r="2833" spans="1:5">
      <c r="A2833" s="135"/>
      <c r="B2833" s="136"/>
      <c r="C2833" s="136"/>
      <c r="D2833" s="138"/>
      <c r="E2833" s="136"/>
    </row>
    <row r="2834" spans="1:5">
      <c r="A2834" s="135"/>
      <c r="B2834" s="136"/>
      <c r="C2834" s="136"/>
      <c r="D2834" s="138"/>
      <c r="E2834" s="136"/>
    </row>
    <row r="2835" spans="1:5">
      <c r="A2835" s="135"/>
      <c r="B2835" s="136"/>
      <c r="C2835" s="136"/>
      <c r="D2835" s="138"/>
      <c r="E2835" s="136"/>
    </row>
    <row r="2836" spans="1:5">
      <c r="A2836" s="135"/>
      <c r="B2836" s="136"/>
      <c r="C2836" s="136"/>
      <c r="D2836" s="138"/>
      <c r="E2836" s="136"/>
    </row>
    <row r="2837" spans="1:5">
      <c r="A2837" s="135"/>
      <c r="B2837" s="136"/>
      <c r="C2837" s="136"/>
      <c r="D2837" s="138"/>
      <c r="E2837" s="136"/>
    </row>
    <row r="2838" spans="1:5">
      <c r="A2838" s="135"/>
      <c r="B2838" s="136"/>
      <c r="C2838" s="136"/>
      <c r="D2838" s="138"/>
      <c r="E2838" s="136"/>
    </row>
    <row r="2839" spans="1:5">
      <c r="A2839" s="135"/>
      <c r="B2839" s="136"/>
      <c r="C2839" s="136"/>
      <c r="D2839" s="138"/>
      <c r="E2839" s="136"/>
    </row>
    <row r="2840" spans="1:5">
      <c r="A2840" s="135"/>
      <c r="B2840" s="136"/>
      <c r="C2840" s="136"/>
      <c r="D2840" s="138"/>
      <c r="E2840" s="136"/>
    </row>
    <row r="2841" spans="1:5">
      <c r="A2841" s="135"/>
      <c r="B2841" s="136"/>
      <c r="C2841" s="136"/>
      <c r="D2841" s="138"/>
      <c r="E2841" s="136"/>
    </row>
    <row r="2842" spans="1:5">
      <c r="A2842" s="135"/>
      <c r="B2842" s="136"/>
      <c r="C2842" s="136"/>
      <c r="D2842" s="138"/>
      <c r="E2842" s="136"/>
    </row>
    <row r="2843" spans="1:5">
      <c r="A2843" s="135"/>
      <c r="B2843" s="136"/>
      <c r="C2843" s="136"/>
      <c r="D2843" s="138"/>
      <c r="E2843" s="136"/>
    </row>
    <row r="2844" spans="1:5">
      <c r="A2844" s="135"/>
      <c r="B2844" s="136"/>
      <c r="C2844" s="136"/>
      <c r="D2844" s="138"/>
      <c r="E2844" s="136"/>
    </row>
    <row r="2845" spans="1:5">
      <c r="A2845" s="135"/>
      <c r="B2845" s="136"/>
      <c r="C2845" s="136"/>
      <c r="D2845" s="138"/>
      <c r="E2845" s="136"/>
    </row>
    <row r="2846" spans="1:5">
      <c r="A2846" s="135"/>
      <c r="B2846" s="136"/>
      <c r="C2846" s="136"/>
      <c r="D2846" s="138"/>
      <c r="E2846" s="136"/>
    </row>
    <row r="2847" spans="1:5">
      <c r="A2847" s="135"/>
      <c r="B2847" s="136"/>
      <c r="C2847" s="136"/>
      <c r="D2847" s="138"/>
      <c r="E2847" s="136"/>
    </row>
    <row r="2848" spans="1:5">
      <c r="A2848" s="135"/>
      <c r="B2848" s="136"/>
      <c r="C2848" s="136"/>
      <c r="D2848" s="138"/>
      <c r="E2848" s="136"/>
    </row>
    <row r="2849" spans="1:5">
      <c r="A2849" s="135"/>
      <c r="B2849" s="136"/>
      <c r="C2849" s="136"/>
      <c r="D2849" s="138"/>
      <c r="E2849" s="136"/>
    </row>
    <row r="2850" spans="1:5">
      <c r="A2850" s="135"/>
      <c r="B2850" s="136"/>
      <c r="C2850" s="136"/>
      <c r="D2850" s="138"/>
      <c r="E2850" s="136"/>
    </row>
    <row r="2851" spans="1:5">
      <c r="A2851" s="135"/>
      <c r="B2851" s="136"/>
      <c r="C2851" s="136"/>
      <c r="D2851" s="138"/>
      <c r="E2851" s="136"/>
    </row>
    <row r="2852" spans="1:5">
      <c r="A2852" s="135"/>
      <c r="B2852" s="136"/>
      <c r="C2852" s="136"/>
      <c r="D2852" s="138"/>
      <c r="E2852" s="136"/>
    </row>
    <row r="2853" spans="1:5">
      <c r="A2853" s="135"/>
      <c r="B2853" s="136"/>
      <c r="C2853" s="136"/>
      <c r="D2853" s="138"/>
      <c r="E2853" s="136"/>
    </row>
    <row r="2854" spans="1:5">
      <c r="A2854" s="135"/>
      <c r="B2854" s="136"/>
      <c r="C2854" s="136"/>
      <c r="D2854" s="138"/>
      <c r="E2854" s="136"/>
    </row>
    <row r="2855" spans="1:5">
      <c r="A2855" s="135"/>
      <c r="B2855" s="136"/>
      <c r="C2855" s="136"/>
      <c r="D2855" s="138"/>
      <c r="E2855" s="136"/>
    </row>
    <row r="2856" spans="1:5">
      <c r="A2856" s="135"/>
      <c r="B2856" s="136"/>
      <c r="C2856" s="136"/>
      <c r="D2856" s="138"/>
      <c r="E2856" s="136"/>
    </row>
    <row r="2857" spans="1:5">
      <c r="A2857" s="135"/>
      <c r="B2857" s="136"/>
      <c r="C2857" s="136"/>
      <c r="D2857" s="138"/>
      <c r="E2857" s="136"/>
    </row>
    <row r="2858" spans="1:5">
      <c r="A2858" s="135"/>
      <c r="B2858" s="136"/>
      <c r="C2858" s="136"/>
      <c r="D2858" s="138"/>
      <c r="E2858" s="136"/>
    </row>
    <row r="2859" spans="1:5">
      <c r="A2859" s="135"/>
      <c r="B2859" s="136"/>
      <c r="C2859" s="136"/>
      <c r="D2859" s="138"/>
      <c r="E2859" s="136"/>
    </row>
    <row r="2860" spans="1:5">
      <c r="A2860" s="135"/>
      <c r="B2860" s="136"/>
      <c r="C2860" s="136"/>
      <c r="D2860" s="138"/>
      <c r="E2860" s="136"/>
    </row>
    <row r="2861" spans="1:5">
      <c r="A2861" s="135"/>
      <c r="B2861" s="136"/>
      <c r="C2861" s="136"/>
      <c r="D2861" s="138"/>
      <c r="E2861" s="136"/>
    </row>
    <row r="2862" spans="1:5">
      <c r="A2862" s="135"/>
      <c r="B2862" s="136"/>
      <c r="C2862" s="136"/>
      <c r="D2862" s="138"/>
      <c r="E2862" s="136"/>
    </row>
    <row r="2863" spans="1:5">
      <c r="A2863" s="135"/>
      <c r="B2863" s="136"/>
      <c r="C2863" s="136"/>
      <c r="D2863" s="138"/>
      <c r="E2863" s="136"/>
    </row>
    <row r="2864" spans="1:5">
      <c r="A2864" s="135"/>
      <c r="B2864" s="136"/>
      <c r="C2864" s="136"/>
      <c r="D2864" s="138"/>
      <c r="E2864" s="136"/>
    </row>
    <row r="2865" spans="1:5">
      <c r="A2865" s="135"/>
      <c r="B2865" s="136"/>
      <c r="C2865" s="136"/>
      <c r="D2865" s="138"/>
      <c r="E2865" s="136"/>
    </row>
    <row r="2866" spans="1:5">
      <c r="A2866" s="135"/>
      <c r="B2866" s="136"/>
      <c r="C2866" s="136"/>
      <c r="D2866" s="138"/>
      <c r="E2866" s="136"/>
    </row>
    <row r="2867" spans="1:5">
      <c r="A2867" s="135"/>
      <c r="B2867" s="136"/>
      <c r="C2867" s="136"/>
      <c r="D2867" s="138"/>
      <c r="E2867" s="136"/>
    </row>
    <row r="2868" spans="1:5">
      <c r="A2868" s="135"/>
      <c r="B2868" s="136"/>
      <c r="C2868" s="136"/>
      <c r="D2868" s="138"/>
      <c r="E2868" s="136"/>
    </row>
    <row r="2869" spans="1:5">
      <c r="A2869" s="135"/>
      <c r="B2869" s="136"/>
      <c r="C2869" s="136"/>
      <c r="D2869" s="138"/>
      <c r="E2869" s="136"/>
    </row>
    <row r="2870" spans="1:5">
      <c r="A2870" s="135"/>
      <c r="B2870" s="136"/>
      <c r="C2870" s="136"/>
      <c r="D2870" s="138"/>
      <c r="E2870" s="136"/>
    </row>
    <row r="2871" spans="1:5">
      <c r="A2871" s="135"/>
      <c r="B2871" s="136"/>
      <c r="C2871" s="136"/>
      <c r="D2871" s="138"/>
      <c r="E2871" s="136"/>
    </row>
    <row r="2872" spans="1:5">
      <c r="A2872" s="135"/>
      <c r="B2872" s="136"/>
      <c r="C2872" s="136"/>
      <c r="D2872" s="138"/>
      <c r="E2872" s="136"/>
    </row>
    <row r="2873" spans="1:5">
      <c r="A2873" s="135"/>
      <c r="B2873" s="136"/>
      <c r="C2873" s="136"/>
      <c r="D2873" s="138"/>
      <c r="E2873" s="136"/>
    </row>
    <row r="2874" spans="1:5">
      <c r="A2874" s="135"/>
      <c r="B2874" s="136"/>
      <c r="C2874" s="136"/>
      <c r="D2874" s="138"/>
      <c r="E2874" s="136"/>
    </row>
    <row r="2875" spans="1:5">
      <c r="A2875" s="135"/>
      <c r="B2875" s="136"/>
      <c r="C2875" s="136"/>
      <c r="D2875" s="138"/>
      <c r="E2875" s="136"/>
    </row>
    <row r="2876" spans="1:5">
      <c r="A2876" s="135"/>
      <c r="B2876" s="136"/>
      <c r="C2876" s="136"/>
      <c r="D2876" s="138"/>
      <c r="E2876" s="136"/>
    </row>
    <row r="2877" spans="1:5">
      <c r="A2877" s="135"/>
      <c r="B2877" s="136"/>
      <c r="C2877" s="136"/>
      <c r="D2877" s="138"/>
      <c r="E2877" s="136"/>
    </row>
    <row r="2878" spans="1:5">
      <c r="A2878" s="135"/>
      <c r="B2878" s="136"/>
      <c r="C2878" s="136"/>
      <c r="D2878" s="138"/>
      <c r="E2878" s="136"/>
    </row>
    <row r="2879" spans="1:5">
      <c r="A2879" s="135"/>
      <c r="B2879" s="136"/>
      <c r="C2879" s="136"/>
      <c r="D2879" s="138"/>
      <c r="E2879" s="136"/>
    </row>
    <row r="2880" spans="1:5">
      <c r="A2880" s="135"/>
      <c r="B2880" s="136"/>
      <c r="C2880" s="136"/>
      <c r="D2880" s="138"/>
      <c r="E2880" s="136"/>
    </row>
    <row r="2881" spans="1:5">
      <c r="A2881" s="135"/>
      <c r="B2881" s="136"/>
      <c r="C2881" s="136"/>
      <c r="D2881" s="138"/>
      <c r="E2881" s="136"/>
    </row>
    <row r="2882" spans="1:5">
      <c r="A2882" s="135"/>
      <c r="B2882" s="136"/>
      <c r="C2882" s="136"/>
      <c r="D2882" s="138"/>
      <c r="E2882" s="136"/>
    </row>
    <row r="2883" spans="1:5">
      <c r="A2883" s="135"/>
      <c r="B2883" s="136"/>
      <c r="C2883" s="136"/>
      <c r="D2883" s="138"/>
      <c r="E2883" s="136"/>
    </row>
    <row r="2884" spans="1:5">
      <c r="A2884" s="135"/>
      <c r="B2884" s="136"/>
      <c r="C2884" s="136"/>
      <c r="D2884" s="138"/>
      <c r="E2884" s="136"/>
    </row>
    <row r="2885" spans="1:5">
      <c r="A2885" s="135"/>
      <c r="B2885" s="136"/>
      <c r="C2885" s="136"/>
      <c r="D2885" s="138"/>
      <c r="E2885" s="136"/>
    </row>
    <row r="2886" spans="1:5">
      <c r="A2886" s="135"/>
      <c r="B2886" s="136"/>
      <c r="C2886" s="136"/>
      <c r="D2886" s="138"/>
      <c r="E2886" s="136"/>
    </row>
    <row r="2887" spans="1:5">
      <c r="A2887" s="135"/>
      <c r="B2887" s="136"/>
      <c r="C2887" s="136"/>
      <c r="D2887" s="138"/>
      <c r="E2887" s="136"/>
    </row>
    <row r="2888" spans="1:5">
      <c r="A2888" s="135"/>
      <c r="B2888" s="136"/>
      <c r="C2888" s="136"/>
      <c r="D2888" s="138"/>
      <c r="E2888" s="136"/>
    </row>
    <row r="2889" spans="1:5">
      <c r="A2889" s="135"/>
      <c r="B2889" s="136"/>
      <c r="C2889" s="136"/>
      <c r="D2889" s="138"/>
      <c r="E2889" s="136"/>
    </row>
    <row r="2890" spans="1:5">
      <c r="A2890" s="135"/>
      <c r="B2890" s="136"/>
      <c r="C2890" s="136"/>
      <c r="D2890" s="138"/>
      <c r="E2890" s="136"/>
    </row>
    <row r="2891" spans="1:5">
      <c r="A2891" s="135"/>
      <c r="B2891" s="136"/>
      <c r="C2891" s="136"/>
      <c r="D2891" s="138"/>
      <c r="E2891" s="136"/>
    </row>
    <row r="2892" spans="1:5">
      <c r="A2892" s="135"/>
      <c r="B2892" s="136"/>
      <c r="C2892" s="136"/>
      <c r="D2892" s="138"/>
      <c r="E2892" s="136"/>
    </row>
    <row r="2893" spans="1:5">
      <c r="A2893" s="135"/>
      <c r="B2893" s="136"/>
      <c r="C2893" s="136"/>
      <c r="D2893" s="138"/>
      <c r="E2893" s="136"/>
    </row>
    <row r="2894" spans="1:5">
      <c r="A2894" s="135"/>
      <c r="B2894" s="136"/>
      <c r="C2894" s="136"/>
      <c r="D2894" s="138"/>
      <c r="E2894" s="136"/>
    </row>
    <row r="2895" spans="1:5">
      <c r="A2895" s="135"/>
      <c r="B2895" s="136"/>
      <c r="C2895" s="136"/>
      <c r="D2895" s="138"/>
      <c r="E2895" s="136"/>
    </row>
    <row r="2896" spans="1:5">
      <c r="A2896" s="135"/>
      <c r="B2896" s="136"/>
      <c r="C2896" s="136"/>
      <c r="D2896" s="138"/>
      <c r="E2896" s="136"/>
    </row>
    <row r="2897" spans="1:5">
      <c r="A2897" s="135"/>
      <c r="B2897" s="136"/>
      <c r="C2897" s="136"/>
      <c r="D2897" s="138"/>
      <c r="E2897" s="136"/>
    </row>
    <row r="2898" spans="1:5">
      <c r="A2898" s="135"/>
      <c r="B2898" s="136"/>
      <c r="C2898" s="136"/>
      <c r="D2898" s="138"/>
      <c r="E2898" s="136"/>
    </row>
    <row r="2899" spans="1:5">
      <c r="A2899" s="135"/>
      <c r="B2899" s="136"/>
      <c r="C2899" s="136"/>
      <c r="D2899" s="138"/>
      <c r="E2899" s="136"/>
    </row>
    <row r="2900" spans="1:5">
      <c r="A2900" s="135"/>
      <c r="B2900" s="136"/>
      <c r="C2900" s="136"/>
      <c r="D2900" s="138"/>
      <c r="E2900" s="136"/>
    </row>
    <row r="2901" spans="1:5">
      <c r="A2901" s="135"/>
      <c r="B2901" s="136"/>
      <c r="C2901" s="136"/>
      <c r="D2901" s="138"/>
      <c r="E2901" s="136"/>
    </row>
    <row r="2902" spans="1:5">
      <c r="A2902" s="135"/>
      <c r="B2902" s="136"/>
      <c r="C2902" s="136"/>
      <c r="D2902" s="138"/>
      <c r="E2902" s="136"/>
    </row>
    <row r="2903" spans="1:5">
      <c r="A2903" s="135"/>
      <c r="B2903" s="136"/>
      <c r="C2903" s="136"/>
      <c r="D2903" s="138"/>
      <c r="E2903" s="136"/>
    </row>
    <row r="2904" spans="1:5">
      <c r="A2904" s="135"/>
      <c r="B2904" s="136"/>
      <c r="C2904" s="136"/>
      <c r="D2904" s="138"/>
      <c r="E2904" s="136"/>
    </row>
    <row r="2905" spans="1:5">
      <c r="A2905" s="135"/>
      <c r="B2905" s="136"/>
      <c r="C2905" s="136"/>
      <c r="D2905" s="138"/>
      <c r="E2905" s="136"/>
    </row>
    <row r="2906" spans="1:5">
      <c r="A2906" s="135"/>
      <c r="B2906" s="136"/>
      <c r="C2906" s="136"/>
      <c r="D2906" s="138"/>
      <c r="E2906" s="136"/>
    </row>
    <row r="2907" spans="1:5">
      <c r="A2907" s="135"/>
      <c r="B2907" s="136"/>
      <c r="C2907" s="136"/>
      <c r="D2907" s="138"/>
      <c r="E2907" s="136"/>
    </row>
    <row r="2908" spans="1:5">
      <c r="A2908" s="135"/>
      <c r="B2908" s="136"/>
      <c r="C2908" s="136"/>
      <c r="D2908" s="138"/>
      <c r="E2908" s="136"/>
    </row>
    <row r="2909" spans="1:5">
      <c r="A2909" s="135"/>
      <c r="B2909" s="136"/>
      <c r="C2909" s="136"/>
      <c r="D2909" s="138"/>
      <c r="E2909" s="136"/>
    </row>
    <row r="2910" spans="1:5">
      <c r="A2910" s="135"/>
      <c r="B2910" s="136"/>
      <c r="C2910" s="136"/>
      <c r="D2910" s="138"/>
      <c r="E2910" s="136"/>
    </row>
    <row r="2911" spans="1:5">
      <c r="A2911" s="135"/>
      <c r="B2911" s="136"/>
      <c r="C2911" s="136"/>
      <c r="D2911" s="138"/>
      <c r="E2911" s="136"/>
    </row>
    <row r="2912" spans="1:5">
      <c r="A2912" s="135"/>
      <c r="B2912" s="136"/>
      <c r="C2912" s="136"/>
      <c r="D2912" s="138"/>
      <c r="E2912" s="136"/>
    </row>
    <row r="2913" spans="1:5">
      <c r="A2913" s="135"/>
      <c r="B2913" s="136"/>
      <c r="C2913" s="136"/>
      <c r="D2913" s="138"/>
      <c r="E2913" s="136"/>
    </row>
    <row r="2914" spans="1:5">
      <c r="A2914" s="135"/>
      <c r="B2914" s="136"/>
      <c r="C2914" s="136"/>
      <c r="D2914" s="138"/>
      <c r="E2914" s="136"/>
    </row>
    <row r="2915" spans="1:5">
      <c r="A2915" s="135"/>
      <c r="B2915" s="136"/>
      <c r="C2915" s="136"/>
      <c r="D2915" s="138"/>
      <c r="E2915" s="136"/>
    </row>
    <row r="2916" spans="1:5">
      <c r="A2916" s="135"/>
      <c r="B2916" s="136"/>
      <c r="C2916" s="136"/>
      <c r="D2916" s="138"/>
      <c r="E2916" s="136"/>
    </row>
    <row r="2917" spans="1:5">
      <c r="A2917" s="135"/>
      <c r="B2917" s="136"/>
      <c r="C2917" s="136"/>
      <c r="D2917" s="138"/>
      <c r="E2917" s="136"/>
    </row>
    <row r="2918" spans="1:5">
      <c r="A2918" s="135"/>
      <c r="B2918" s="136"/>
      <c r="C2918" s="136"/>
      <c r="D2918" s="138"/>
      <c r="E2918" s="136"/>
    </row>
    <row r="2919" spans="1:5">
      <c r="A2919" s="135"/>
      <c r="B2919" s="136"/>
      <c r="C2919" s="136"/>
      <c r="D2919" s="138"/>
      <c r="E2919" s="136"/>
    </row>
    <row r="2920" spans="1:5">
      <c r="A2920" s="135"/>
      <c r="B2920" s="136"/>
      <c r="C2920" s="136"/>
      <c r="D2920" s="138"/>
      <c r="E2920" s="136"/>
    </row>
    <row r="2921" spans="1:5">
      <c r="A2921" s="135"/>
      <c r="B2921" s="136"/>
      <c r="C2921" s="136"/>
      <c r="D2921" s="138"/>
      <c r="E2921" s="136"/>
    </row>
    <row r="2922" spans="1:5">
      <c r="A2922" s="135"/>
      <c r="B2922" s="136"/>
      <c r="C2922" s="136"/>
      <c r="D2922" s="138"/>
      <c r="E2922" s="136"/>
    </row>
    <row r="2923" spans="1:5">
      <c r="A2923" s="135"/>
      <c r="B2923" s="136"/>
      <c r="C2923" s="136"/>
      <c r="D2923" s="138"/>
      <c r="E2923" s="136"/>
    </row>
    <row r="2924" spans="1:5">
      <c r="A2924" s="135"/>
      <c r="B2924" s="136"/>
      <c r="C2924" s="136"/>
      <c r="D2924" s="138"/>
      <c r="E2924" s="136"/>
    </row>
    <row r="2925" spans="1:5">
      <c r="A2925" s="135"/>
      <c r="B2925" s="136"/>
      <c r="C2925" s="136"/>
      <c r="D2925" s="138"/>
      <c r="E2925" s="136"/>
    </row>
    <row r="2926" spans="1:5">
      <c r="A2926" s="135"/>
      <c r="B2926" s="136"/>
      <c r="C2926" s="136"/>
      <c r="D2926" s="138"/>
      <c r="E2926" s="136"/>
    </row>
    <row r="2927" spans="1:5">
      <c r="A2927" s="135"/>
      <c r="B2927" s="136"/>
      <c r="C2927" s="136"/>
      <c r="D2927" s="138"/>
      <c r="E2927" s="136"/>
    </row>
    <row r="2928" spans="1:5">
      <c r="A2928" s="135"/>
      <c r="B2928" s="136"/>
      <c r="C2928" s="136"/>
      <c r="D2928" s="138"/>
      <c r="E2928" s="136"/>
    </row>
    <row r="2929" spans="1:5">
      <c r="A2929" s="135"/>
      <c r="B2929" s="136"/>
      <c r="C2929" s="136"/>
      <c r="D2929" s="138"/>
      <c r="E2929" s="136"/>
    </row>
    <row r="2930" spans="1:5">
      <c r="A2930" s="135"/>
      <c r="B2930" s="136"/>
      <c r="C2930" s="136"/>
      <c r="D2930" s="138"/>
      <c r="E2930" s="136"/>
    </row>
    <row r="2931" spans="1:5">
      <c r="A2931" s="135"/>
      <c r="B2931" s="136"/>
      <c r="C2931" s="136"/>
      <c r="D2931" s="138"/>
      <c r="E2931" s="136"/>
    </row>
    <row r="2932" spans="1:5">
      <c r="A2932" s="135"/>
      <c r="B2932" s="136"/>
      <c r="C2932" s="136"/>
      <c r="D2932" s="138"/>
      <c r="E2932" s="136"/>
    </row>
    <row r="2933" spans="1:5">
      <c r="A2933" s="135"/>
      <c r="B2933" s="136"/>
      <c r="C2933" s="136"/>
      <c r="D2933" s="138"/>
      <c r="E2933" s="136"/>
    </row>
    <row r="2934" spans="1:5">
      <c r="A2934" s="135"/>
      <c r="B2934" s="136"/>
      <c r="C2934" s="136"/>
      <c r="D2934" s="138"/>
      <c r="E2934" s="136"/>
    </row>
    <row r="2935" spans="1:5">
      <c r="A2935" s="135"/>
      <c r="B2935" s="136"/>
      <c r="C2935" s="136"/>
      <c r="D2935" s="138"/>
      <c r="E2935" s="136"/>
    </row>
    <row r="2936" spans="1:5">
      <c r="A2936" s="135"/>
      <c r="B2936" s="136"/>
      <c r="C2936" s="136"/>
      <c r="D2936" s="138"/>
      <c r="E2936" s="136"/>
    </row>
    <row r="2937" spans="1:5">
      <c r="A2937" s="135"/>
      <c r="B2937" s="136"/>
      <c r="C2937" s="136"/>
      <c r="D2937" s="138"/>
      <c r="E2937" s="136"/>
    </row>
    <row r="2938" spans="1:5">
      <c r="A2938" s="135"/>
      <c r="B2938" s="136"/>
      <c r="C2938" s="136"/>
      <c r="D2938" s="138"/>
      <c r="E2938" s="136"/>
    </row>
    <row r="2939" spans="1:5">
      <c r="A2939" s="135"/>
      <c r="B2939" s="136"/>
      <c r="C2939" s="136"/>
      <c r="D2939" s="138"/>
      <c r="E2939" s="136"/>
    </row>
    <row r="2940" spans="1:5">
      <c r="A2940" s="135"/>
      <c r="B2940" s="136"/>
      <c r="C2940" s="136"/>
      <c r="D2940" s="138"/>
      <c r="E2940" s="136"/>
    </row>
    <row r="2941" spans="1:5">
      <c r="A2941" s="135"/>
      <c r="B2941" s="136"/>
      <c r="C2941" s="136"/>
      <c r="D2941" s="138"/>
      <c r="E2941" s="136"/>
    </row>
    <row r="2942" spans="1:5">
      <c r="A2942" s="135"/>
      <c r="B2942" s="136"/>
      <c r="C2942" s="136"/>
      <c r="D2942" s="138"/>
      <c r="E2942" s="136"/>
    </row>
    <row r="2943" spans="1:5">
      <c r="A2943" s="135"/>
      <c r="B2943" s="136"/>
      <c r="C2943" s="136"/>
      <c r="D2943" s="138"/>
      <c r="E2943" s="136"/>
    </row>
    <row r="2944" spans="1:5">
      <c r="A2944" s="135"/>
      <c r="B2944" s="136"/>
      <c r="C2944" s="136"/>
      <c r="D2944" s="138"/>
      <c r="E2944" s="136"/>
    </row>
    <row r="2945" spans="1:5">
      <c r="A2945" s="135"/>
      <c r="B2945" s="136"/>
      <c r="C2945" s="136"/>
      <c r="D2945" s="138"/>
      <c r="E2945" s="136"/>
    </row>
    <row r="2946" spans="1:5">
      <c r="A2946" s="135"/>
      <c r="B2946" s="136"/>
      <c r="C2946" s="136"/>
      <c r="D2946" s="138"/>
      <c r="E2946" s="136"/>
    </row>
    <row r="2947" spans="1:5">
      <c r="A2947" s="135"/>
      <c r="B2947" s="136"/>
      <c r="C2947" s="136"/>
      <c r="D2947" s="138"/>
      <c r="E2947" s="136"/>
    </row>
    <row r="2948" spans="1:5">
      <c r="A2948" s="135"/>
      <c r="B2948" s="136"/>
      <c r="C2948" s="136"/>
      <c r="D2948" s="138"/>
      <c r="E2948" s="136"/>
    </row>
    <row r="2949" spans="1:5">
      <c r="A2949" s="135"/>
      <c r="B2949" s="136"/>
      <c r="C2949" s="136"/>
      <c r="D2949" s="138"/>
      <c r="E2949" s="136"/>
    </row>
    <row r="2950" spans="1:5">
      <c r="A2950" s="135"/>
      <c r="B2950" s="136"/>
      <c r="C2950" s="136"/>
      <c r="D2950" s="138"/>
      <c r="E2950" s="136"/>
    </row>
    <row r="2951" spans="1:5">
      <c r="A2951" s="135"/>
      <c r="B2951" s="136"/>
      <c r="C2951" s="136"/>
      <c r="D2951" s="138"/>
      <c r="E2951" s="136"/>
    </row>
    <row r="2952" spans="1:5">
      <c r="A2952" s="135"/>
      <c r="B2952" s="136"/>
      <c r="C2952" s="136"/>
      <c r="D2952" s="138"/>
      <c r="E2952" s="136"/>
    </row>
    <row r="2953" spans="1:5">
      <c r="A2953" s="135"/>
      <c r="B2953" s="136"/>
      <c r="C2953" s="136"/>
      <c r="D2953" s="138"/>
      <c r="E2953" s="136"/>
    </row>
    <row r="2954" spans="1:5">
      <c r="A2954" s="135"/>
      <c r="B2954" s="136"/>
      <c r="C2954" s="136"/>
      <c r="D2954" s="138"/>
      <c r="E2954" s="136"/>
    </row>
    <row r="2955" spans="1:5">
      <c r="A2955" s="135"/>
      <c r="B2955" s="136"/>
      <c r="C2955" s="136"/>
      <c r="D2955" s="138"/>
      <c r="E2955" s="136"/>
    </row>
    <row r="2956" spans="1:5">
      <c r="A2956" s="135"/>
      <c r="B2956" s="136"/>
      <c r="C2956" s="136"/>
      <c r="D2956" s="138"/>
      <c r="E2956" s="136"/>
    </row>
    <row r="2957" spans="1:5">
      <c r="A2957" s="135"/>
      <c r="B2957" s="136"/>
      <c r="C2957" s="136"/>
      <c r="D2957" s="138"/>
      <c r="E2957" s="136"/>
    </row>
    <row r="2958" spans="1:5">
      <c r="A2958" s="135"/>
      <c r="B2958" s="136"/>
      <c r="C2958" s="136"/>
      <c r="D2958" s="138"/>
      <c r="E2958" s="136"/>
    </row>
    <row r="2959" spans="1:5">
      <c r="A2959" s="135"/>
      <c r="B2959" s="136"/>
      <c r="C2959" s="136"/>
      <c r="D2959" s="138"/>
      <c r="E2959" s="136"/>
    </row>
    <row r="2960" spans="1:5">
      <c r="A2960" s="135"/>
      <c r="B2960" s="136"/>
      <c r="C2960" s="136"/>
      <c r="D2960" s="138"/>
      <c r="E2960" s="136"/>
    </row>
    <row r="2961" spans="1:5">
      <c r="A2961" s="135"/>
      <c r="B2961" s="136"/>
      <c r="C2961" s="136"/>
      <c r="D2961" s="138"/>
      <c r="E2961" s="136"/>
    </row>
    <row r="2962" spans="1:5">
      <c r="A2962" s="135"/>
      <c r="B2962" s="136"/>
      <c r="C2962" s="136"/>
      <c r="D2962" s="138"/>
      <c r="E2962" s="136"/>
    </row>
    <row r="2963" spans="1:5">
      <c r="A2963" s="135"/>
      <c r="B2963" s="136"/>
      <c r="C2963" s="136"/>
      <c r="D2963" s="138"/>
      <c r="E2963" s="136"/>
    </row>
    <row r="2964" spans="1:5">
      <c r="A2964" s="135"/>
      <c r="B2964" s="136"/>
      <c r="C2964" s="136"/>
      <c r="D2964" s="138"/>
      <c r="E2964" s="136"/>
    </row>
    <row r="2965" spans="1:5">
      <c r="A2965" s="135"/>
      <c r="B2965" s="136"/>
      <c r="C2965" s="136"/>
      <c r="D2965" s="138"/>
      <c r="E2965" s="136"/>
    </row>
    <row r="2966" spans="1:5">
      <c r="A2966" s="135"/>
      <c r="B2966" s="136"/>
      <c r="C2966" s="136"/>
      <c r="D2966" s="138"/>
      <c r="E2966" s="136"/>
    </row>
    <row r="2967" spans="1:5">
      <c r="A2967" s="135"/>
      <c r="B2967" s="136"/>
      <c r="C2967" s="136"/>
      <c r="D2967" s="138"/>
      <c r="E2967" s="136"/>
    </row>
    <row r="2968" spans="1:5">
      <c r="A2968" s="135"/>
      <c r="B2968" s="136"/>
      <c r="C2968" s="136"/>
      <c r="D2968" s="138"/>
      <c r="E2968" s="136"/>
    </row>
    <row r="2969" spans="1:5">
      <c r="A2969" s="135"/>
      <c r="B2969" s="136"/>
      <c r="C2969" s="136"/>
      <c r="D2969" s="138"/>
      <c r="E2969" s="136"/>
    </row>
    <row r="2970" spans="1:5">
      <c r="A2970" s="135"/>
      <c r="B2970" s="136"/>
      <c r="C2970" s="136"/>
      <c r="D2970" s="138"/>
      <c r="E2970" s="136"/>
    </row>
    <row r="2971" spans="1:5">
      <c r="A2971" s="135"/>
      <c r="B2971" s="136"/>
      <c r="C2971" s="136"/>
      <c r="D2971" s="138"/>
      <c r="E2971" s="136"/>
    </row>
    <row r="2972" spans="1:5">
      <c r="A2972" s="135"/>
      <c r="B2972" s="136"/>
      <c r="C2972" s="136"/>
      <c r="D2972" s="138"/>
      <c r="E2972" s="136"/>
    </row>
    <row r="2973" spans="1:5">
      <c r="A2973" s="135"/>
      <c r="B2973" s="136"/>
      <c r="C2973" s="136"/>
      <c r="D2973" s="138"/>
      <c r="E2973" s="136"/>
    </row>
    <row r="2974" spans="1:5">
      <c r="A2974" s="135"/>
      <c r="B2974" s="136"/>
      <c r="C2974" s="136"/>
      <c r="D2974" s="138"/>
      <c r="E2974" s="136"/>
    </row>
    <row r="2975" spans="1:5">
      <c r="A2975" s="135"/>
      <c r="B2975" s="136"/>
      <c r="C2975" s="136"/>
      <c r="D2975" s="138"/>
      <c r="E2975" s="136"/>
    </row>
    <row r="2976" spans="1:5">
      <c r="A2976" s="135"/>
      <c r="B2976" s="136"/>
      <c r="C2976" s="136"/>
      <c r="D2976" s="138"/>
      <c r="E2976" s="136"/>
    </row>
    <row r="2977" spans="1:5">
      <c r="A2977" s="135"/>
      <c r="B2977" s="136"/>
      <c r="C2977" s="136"/>
      <c r="D2977" s="138"/>
      <c r="E2977" s="136"/>
    </row>
    <row r="2978" spans="1:5">
      <c r="A2978" s="135"/>
      <c r="B2978" s="136"/>
      <c r="C2978" s="136"/>
      <c r="D2978" s="138"/>
      <c r="E2978" s="136"/>
    </row>
    <row r="2979" spans="1:5">
      <c r="A2979" s="135"/>
      <c r="B2979" s="136"/>
      <c r="C2979" s="136"/>
      <c r="D2979" s="138"/>
      <c r="E2979" s="136"/>
    </row>
    <row r="2980" spans="1:5">
      <c r="A2980" s="135"/>
      <c r="B2980" s="136"/>
      <c r="C2980" s="136"/>
      <c r="D2980" s="138"/>
      <c r="E2980" s="136"/>
    </row>
    <row r="2981" spans="1:5">
      <c r="A2981" s="135"/>
      <c r="B2981" s="136"/>
      <c r="C2981" s="136"/>
      <c r="D2981" s="138"/>
      <c r="E2981" s="136"/>
    </row>
    <row r="2982" spans="1:5">
      <c r="A2982" s="135"/>
      <c r="B2982" s="136"/>
      <c r="C2982" s="136"/>
      <c r="D2982" s="138"/>
      <c r="E2982" s="136"/>
    </row>
    <row r="2983" spans="1:5">
      <c r="A2983" s="135"/>
      <c r="B2983" s="136"/>
      <c r="C2983" s="136"/>
      <c r="D2983" s="138"/>
      <c r="E2983" s="136"/>
    </row>
    <row r="2984" spans="1:5">
      <c r="A2984" s="135"/>
      <c r="B2984" s="136"/>
      <c r="C2984" s="136"/>
      <c r="D2984" s="138"/>
      <c r="E2984" s="136"/>
    </row>
    <row r="2985" spans="1:5">
      <c r="A2985" s="135"/>
      <c r="B2985" s="136"/>
      <c r="C2985" s="136"/>
      <c r="D2985" s="138"/>
      <c r="E2985" s="136"/>
    </row>
    <row r="2986" spans="1:5">
      <c r="A2986" s="135"/>
      <c r="B2986" s="136"/>
      <c r="C2986" s="136"/>
      <c r="D2986" s="138"/>
      <c r="E2986" s="136"/>
    </row>
    <row r="2987" spans="1:5">
      <c r="A2987" s="135"/>
      <c r="B2987" s="136"/>
      <c r="C2987" s="136"/>
      <c r="D2987" s="138"/>
      <c r="E2987" s="136"/>
    </row>
    <row r="2988" spans="1:5">
      <c r="A2988" s="135"/>
      <c r="B2988" s="136"/>
      <c r="C2988" s="136"/>
      <c r="D2988" s="138"/>
      <c r="E2988" s="136"/>
    </row>
    <row r="2989" spans="1:5">
      <c r="A2989" s="135"/>
      <c r="B2989" s="136"/>
      <c r="C2989" s="136"/>
      <c r="D2989" s="138"/>
      <c r="E2989" s="136"/>
    </row>
    <row r="2990" spans="1:5">
      <c r="A2990" s="135"/>
      <c r="B2990" s="136"/>
      <c r="C2990" s="136"/>
      <c r="D2990" s="138"/>
      <c r="E2990" s="136"/>
    </row>
    <row r="2991" spans="1:5">
      <c r="A2991" s="135"/>
      <c r="B2991" s="136"/>
      <c r="C2991" s="136"/>
      <c r="D2991" s="138"/>
      <c r="E2991" s="136"/>
    </row>
    <row r="2992" spans="1:5">
      <c r="A2992" s="135"/>
      <c r="B2992" s="136"/>
      <c r="C2992" s="136"/>
      <c r="D2992" s="138"/>
      <c r="E2992" s="136"/>
    </row>
    <row r="2993" spans="1:5">
      <c r="A2993" s="135"/>
      <c r="B2993" s="136"/>
      <c r="C2993" s="136"/>
      <c r="D2993" s="138"/>
      <c r="E2993" s="136"/>
    </row>
    <row r="2994" spans="1:5">
      <c r="A2994" s="135"/>
      <c r="B2994" s="136"/>
      <c r="C2994" s="136"/>
      <c r="D2994" s="138"/>
      <c r="E2994" s="136"/>
    </row>
    <row r="2995" spans="1:5">
      <c r="A2995" s="135"/>
      <c r="B2995" s="136"/>
      <c r="C2995" s="136"/>
      <c r="D2995" s="138"/>
      <c r="E2995" s="136"/>
    </row>
    <row r="2996" spans="1:5">
      <c r="A2996" s="135"/>
      <c r="B2996" s="136"/>
      <c r="C2996" s="136"/>
      <c r="D2996" s="138"/>
      <c r="E2996" s="136"/>
    </row>
    <row r="2997" spans="1:5">
      <c r="A2997" s="135"/>
      <c r="B2997" s="136"/>
      <c r="C2997" s="136"/>
      <c r="D2997" s="138"/>
      <c r="E2997" s="136"/>
    </row>
    <row r="2998" spans="1:5">
      <c r="A2998" s="135"/>
      <c r="B2998" s="136"/>
      <c r="C2998" s="136"/>
      <c r="D2998" s="138"/>
      <c r="E2998" s="136"/>
    </row>
    <row r="2999" spans="1:5">
      <c r="A2999" s="135"/>
      <c r="B2999" s="136"/>
      <c r="C2999" s="136"/>
      <c r="D2999" s="138"/>
      <c r="E2999" s="136"/>
    </row>
    <row r="3000" spans="1:5">
      <c r="A3000" s="135"/>
      <c r="B3000" s="136"/>
      <c r="C3000" s="136"/>
      <c r="D3000" s="138"/>
      <c r="E3000" s="136"/>
    </row>
    <row r="3001" spans="1:5">
      <c r="A3001" s="135"/>
      <c r="B3001" s="136"/>
      <c r="C3001" s="136"/>
      <c r="D3001" s="138"/>
      <c r="E3001" s="136"/>
    </row>
    <row r="3002" spans="1:5">
      <c r="A3002" s="135"/>
      <c r="B3002" s="136"/>
      <c r="C3002" s="136"/>
      <c r="D3002" s="138"/>
      <c r="E3002" s="136"/>
    </row>
    <row r="3003" spans="1:5">
      <c r="A3003" s="135"/>
      <c r="B3003" s="136"/>
      <c r="C3003" s="136"/>
      <c r="D3003" s="138"/>
      <c r="E3003" s="136"/>
    </row>
    <row r="3004" spans="1:5">
      <c r="A3004" s="135"/>
      <c r="B3004" s="136"/>
      <c r="C3004" s="136"/>
      <c r="D3004" s="138"/>
      <c r="E3004" s="136"/>
    </row>
    <row r="3005" spans="1:5">
      <c r="A3005" s="135"/>
      <c r="B3005" s="136"/>
      <c r="C3005" s="136"/>
      <c r="D3005" s="138"/>
      <c r="E3005" s="136"/>
    </row>
    <row r="3006" spans="1:5">
      <c r="A3006" s="135"/>
      <c r="B3006" s="136"/>
      <c r="C3006" s="136"/>
      <c r="D3006" s="138"/>
      <c r="E3006" s="136"/>
    </row>
    <row r="3007" spans="1:5">
      <c r="A3007" s="135"/>
      <c r="B3007" s="136"/>
      <c r="C3007" s="136"/>
      <c r="D3007" s="138"/>
      <c r="E3007" s="136"/>
    </row>
    <row r="3008" spans="1:5">
      <c r="A3008" s="135"/>
      <c r="B3008" s="136"/>
      <c r="C3008" s="136"/>
      <c r="D3008" s="138"/>
      <c r="E3008" s="136"/>
    </row>
    <row r="3009" spans="1:5">
      <c r="A3009" s="135"/>
      <c r="B3009" s="136"/>
      <c r="C3009" s="136"/>
      <c r="D3009" s="138"/>
      <c r="E3009" s="136"/>
    </row>
    <row r="3010" spans="1:5">
      <c r="A3010" s="135"/>
      <c r="B3010" s="136"/>
      <c r="C3010" s="136"/>
      <c r="D3010" s="138"/>
      <c r="E3010" s="136"/>
    </row>
    <row r="3011" spans="1:5">
      <c r="A3011" s="135"/>
      <c r="B3011" s="136"/>
      <c r="C3011" s="136"/>
      <c r="D3011" s="138"/>
      <c r="E3011" s="136"/>
    </row>
    <row r="3012" spans="1:5">
      <c r="A3012" s="135"/>
      <c r="B3012" s="136"/>
      <c r="C3012" s="136"/>
      <c r="D3012" s="138"/>
      <c r="E3012" s="136"/>
    </row>
    <row r="3013" spans="1:5">
      <c r="A3013" s="135"/>
      <c r="B3013" s="136"/>
      <c r="C3013" s="136"/>
      <c r="D3013" s="138"/>
      <c r="E3013" s="136"/>
    </row>
    <row r="3014" spans="1:5">
      <c r="A3014" s="135"/>
      <c r="B3014" s="136"/>
      <c r="C3014" s="136"/>
      <c r="D3014" s="138"/>
      <c r="E3014" s="136"/>
    </row>
    <row r="3015" spans="1:5">
      <c r="A3015" s="135"/>
      <c r="B3015" s="136"/>
      <c r="C3015" s="136"/>
      <c r="D3015" s="138"/>
      <c r="E3015" s="136"/>
    </row>
    <row r="3016" spans="1:5">
      <c r="A3016" s="135"/>
      <c r="B3016" s="136"/>
      <c r="C3016" s="136"/>
      <c r="D3016" s="138"/>
      <c r="E3016" s="136"/>
    </row>
    <row r="3017" spans="1:5">
      <c r="A3017" s="135"/>
      <c r="B3017" s="136"/>
      <c r="C3017" s="136"/>
      <c r="D3017" s="138"/>
      <c r="E3017" s="136"/>
    </row>
    <row r="3018" spans="1:5">
      <c r="A3018" s="135"/>
      <c r="B3018" s="136"/>
      <c r="C3018" s="136"/>
      <c r="D3018" s="138"/>
      <c r="E3018" s="136"/>
    </row>
    <row r="3019" spans="1:5">
      <c r="A3019" s="135"/>
      <c r="B3019" s="136"/>
      <c r="C3019" s="136"/>
      <c r="D3019" s="138"/>
      <c r="E3019" s="136"/>
    </row>
    <row r="3020" spans="1:5">
      <c r="A3020" s="135"/>
      <c r="B3020" s="136"/>
      <c r="C3020" s="136"/>
      <c r="D3020" s="138"/>
      <c r="E3020" s="136"/>
    </row>
    <row r="3021" spans="1:5">
      <c r="A3021" s="135"/>
      <c r="B3021" s="136"/>
      <c r="C3021" s="136"/>
      <c r="D3021" s="138"/>
      <c r="E3021" s="136"/>
    </row>
    <row r="3022" spans="1:5">
      <c r="A3022" s="135"/>
      <c r="B3022" s="136"/>
      <c r="C3022" s="136"/>
      <c r="D3022" s="138"/>
      <c r="E3022" s="136"/>
    </row>
    <row r="3023" spans="1:5">
      <c r="A3023" s="135"/>
      <c r="B3023" s="136"/>
      <c r="C3023" s="136"/>
      <c r="D3023" s="138"/>
      <c r="E3023" s="136"/>
    </row>
    <row r="3024" spans="1:5">
      <c r="A3024" s="135"/>
      <c r="B3024" s="136"/>
      <c r="C3024" s="136"/>
      <c r="D3024" s="138"/>
      <c r="E3024" s="136"/>
    </row>
    <row r="3025" spans="1:5">
      <c r="A3025" s="135"/>
      <c r="B3025" s="136"/>
      <c r="C3025" s="136"/>
      <c r="D3025" s="138"/>
      <c r="E3025" s="136"/>
    </row>
    <row r="3026" spans="1:5">
      <c r="A3026" s="135"/>
      <c r="B3026" s="136"/>
      <c r="C3026" s="136"/>
      <c r="D3026" s="138"/>
      <c r="E3026" s="136"/>
    </row>
    <row r="3027" spans="1:5">
      <c r="A3027" s="135"/>
      <c r="B3027" s="136"/>
      <c r="C3027" s="136"/>
      <c r="D3027" s="138"/>
      <c r="E3027" s="136"/>
    </row>
    <row r="3028" spans="1:5">
      <c r="A3028" s="135"/>
      <c r="B3028" s="136"/>
      <c r="C3028" s="136"/>
      <c r="D3028" s="138"/>
      <c r="E3028" s="136"/>
    </row>
    <row r="3029" spans="1:5">
      <c r="A3029" s="135"/>
      <c r="B3029" s="136"/>
      <c r="C3029" s="136"/>
      <c r="D3029" s="138"/>
      <c r="E3029" s="136"/>
    </row>
    <row r="3030" spans="1:5">
      <c r="A3030" s="135"/>
      <c r="B3030" s="136"/>
      <c r="C3030" s="136"/>
      <c r="D3030" s="138"/>
      <c r="E3030" s="136"/>
    </row>
    <row r="3031" spans="1:5">
      <c r="A3031" s="135"/>
      <c r="B3031" s="136"/>
      <c r="C3031" s="136"/>
      <c r="D3031" s="138"/>
      <c r="E3031" s="136"/>
    </row>
    <row r="3032" spans="1:5">
      <c r="A3032" s="135"/>
      <c r="B3032" s="136"/>
      <c r="C3032" s="136"/>
      <c r="D3032" s="138"/>
      <c r="E3032" s="136"/>
    </row>
    <row r="3033" spans="1:5">
      <c r="A3033" s="135"/>
      <c r="B3033" s="136"/>
      <c r="C3033" s="136"/>
      <c r="D3033" s="138"/>
      <c r="E3033" s="136"/>
    </row>
    <row r="3034" spans="1:5">
      <c r="A3034" s="135"/>
      <c r="B3034" s="136"/>
      <c r="C3034" s="136"/>
      <c r="D3034" s="138"/>
      <c r="E3034" s="136"/>
    </row>
    <row r="3035" spans="1:5">
      <c r="A3035" s="135"/>
      <c r="B3035" s="136"/>
      <c r="C3035" s="136"/>
      <c r="D3035" s="138"/>
      <c r="E3035" s="136"/>
    </row>
    <row r="3036" spans="1:5">
      <c r="A3036" s="135"/>
      <c r="B3036" s="136"/>
      <c r="C3036" s="136"/>
      <c r="D3036" s="138"/>
      <c r="E3036" s="136"/>
    </row>
    <row r="3037" spans="1:5">
      <c r="A3037" s="135"/>
      <c r="B3037" s="136"/>
      <c r="C3037" s="136"/>
      <c r="D3037" s="138"/>
      <c r="E3037" s="136"/>
    </row>
    <row r="3038" spans="1:5">
      <c r="A3038" s="135"/>
      <c r="B3038" s="136"/>
      <c r="C3038" s="136"/>
      <c r="D3038" s="138"/>
      <c r="E3038" s="136"/>
    </row>
    <row r="3039" spans="1:5">
      <c r="A3039" s="135"/>
      <c r="B3039" s="136"/>
      <c r="C3039" s="136"/>
      <c r="D3039" s="138"/>
      <c r="E3039" s="136"/>
    </row>
    <row r="3040" spans="1:5">
      <c r="A3040" s="135"/>
      <c r="B3040" s="136"/>
      <c r="C3040" s="136"/>
      <c r="D3040" s="138"/>
      <c r="E3040" s="136"/>
    </row>
    <row r="3041" spans="1:5">
      <c r="A3041" s="135"/>
      <c r="B3041" s="136"/>
      <c r="C3041" s="136"/>
      <c r="D3041" s="138"/>
      <c r="E3041" s="136"/>
    </row>
    <row r="3042" spans="1:5">
      <c r="A3042" s="135"/>
      <c r="B3042" s="136"/>
      <c r="C3042" s="136"/>
      <c r="D3042" s="138"/>
      <c r="E3042" s="136"/>
    </row>
    <row r="3043" spans="1:5">
      <c r="A3043" s="135"/>
      <c r="B3043" s="136"/>
      <c r="C3043" s="136"/>
      <c r="D3043" s="138"/>
      <c r="E3043" s="136"/>
    </row>
    <row r="3044" spans="1:5">
      <c r="A3044" s="135"/>
      <c r="B3044" s="136"/>
      <c r="C3044" s="136"/>
      <c r="D3044" s="138"/>
      <c r="E3044" s="136"/>
    </row>
    <row r="3045" spans="1:5">
      <c r="A3045" s="135"/>
      <c r="B3045" s="136"/>
      <c r="C3045" s="136"/>
      <c r="D3045" s="138"/>
      <c r="E3045" s="136"/>
    </row>
    <row r="3046" spans="1:5">
      <c r="A3046" s="135"/>
      <c r="B3046" s="136"/>
      <c r="C3046" s="136"/>
      <c r="D3046" s="138"/>
      <c r="E3046" s="136"/>
    </row>
    <row r="3047" spans="1:5">
      <c r="A3047" s="135"/>
      <c r="B3047" s="136"/>
      <c r="C3047" s="136"/>
      <c r="D3047" s="138"/>
      <c r="E3047" s="136"/>
    </row>
    <row r="3048" spans="1:5">
      <c r="A3048" s="135"/>
      <c r="B3048" s="136"/>
      <c r="C3048" s="136"/>
      <c r="D3048" s="138"/>
      <c r="E3048" s="136"/>
    </row>
    <row r="3049" spans="1:5">
      <c r="A3049" s="135"/>
      <c r="B3049" s="136"/>
      <c r="C3049" s="136"/>
      <c r="D3049" s="138"/>
      <c r="E3049" s="136"/>
    </row>
    <row r="3050" spans="1:5">
      <c r="A3050" s="135"/>
      <c r="B3050" s="136"/>
      <c r="C3050" s="136"/>
      <c r="D3050" s="138"/>
      <c r="E3050" s="136"/>
    </row>
    <row r="3051" spans="1:5">
      <c r="A3051" s="135"/>
      <c r="B3051" s="136"/>
      <c r="C3051" s="136"/>
      <c r="D3051" s="138"/>
      <c r="E3051" s="136"/>
    </row>
    <row r="3052" spans="1:5">
      <c r="A3052" s="135"/>
      <c r="B3052" s="136"/>
      <c r="C3052" s="136"/>
      <c r="D3052" s="138"/>
      <c r="E3052" s="136"/>
    </row>
    <row r="3053" spans="1:5">
      <c r="A3053" s="135"/>
      <c r="B3053" s="136"/>
      <c r="C3053" s="136"/>
      <c r="D3053" s="138"/>
      <c r="E3053" s="136"/>
    </row>
    <row r="3054" spans="1:5">
      <c r="A3054" s="135"/>
      <c r="B3054" s="136"/>
      <c r="C3054" s="136"/>
      <c r="D3054" s="138"/>
      <c r="E3054" s="136"/>
    </row>
    <row r="3055" spans="1:5">
      <c r="A3055" s="135"/>
      <c r="B3055" s="136"/>
      <c r="C3055" s="136"/>
      <c r="D3055" s="138"/>
      <c r="E3055" s="136"/>
    </row>
    <row r="3056" spans="1:5">
      <c r="A3056" s="135"/>
      <c r="B3056" s="136"/>
      <c r="C3056" s="136"/>
      <c r="D3056" s="138"/>
      <c r="E3056" s="136"/>
    </row>
    <row r="3057" spans="1:5">
      <c r="A3057" s="135"/>
      <c r="B3057" s="136"/>
      <c r="C3057" s="136"/>
      <c r="D3057" s="138"/>
      <c r="E3057" s="136"/>
    </row>
    <row r="3058" spans="1:5">
      <c r="A3058" s="135"/>
      <c r="B3058" s="136"/>
      <c r="C3058" s="136"/>
      <c r="D3058" s="138"/>
      <c r="E3058" s="136"/>
    </row>
    <row r="3059" spans="1:5">
      <c r="A3059" s="135"/>
      <c r="B3059" s="136"/>
      <c r="C3059" s="136"/>
      <c r="D3059" s="138"/>
      <c r="E3059" s="136"/>
    </row>
    <row r="3060" spans="1:5">
      <c r="A3060" s="135"/>
      <c r="B3060" s="136"/>
      <c r="C3060" s="136"/>
      <c r="D3060" s="138"/>
      <c r="E3060" s="136"/>
    </row>
    <row r="3061" spans="1:5">
      <c r="A3061" s="135"/>
      <c r="B3061" s="136"/>
      <c r="C3061" s="136"/>
      <c r="D3061" s="138"/>
      <c r="E3061" s="136"/>
    </row>
    <row r="3062" spans="1:5">
      <c r="A3062" s="135"/>
      <c r="B3062" s="136"/>
      <c r="C3062" s="136"/>
      <c r="D3062" s="138"/>
      <c r="E3062" s="136"/>
    </row>
    <row r="3063" spans="1:5">
      <c r="A3063" s="135"/>
      <c r="B3063" s="136"/>
      <c r="C3063" s="136"/>
      <c r="D3063" s="138"/>
      <c r="E3063" s="136"/>
    </row>
    <row r="3064" spans="1:5">
      <c r="A3064" s="135"/>
      <c r="B3064" s="136"/>
      <c r="C3064" s="136"/>
      <c r="D3064" s="138"/>
      <c r="E3064" s="136"/>
    </row>
    <row r="3065" spans="1:5">
      <c r="A3065" s="135"/>
      <c r="B3065" s="136"/>
      <c r="C3065" s="136"/>
      <c r="D3065" s="138"/>
      <c r="E3065" s="136"/>
    </row>
    <row r="3066" spans="1:5">
      <c r="A3066" s="135"/>
      <c r="B3066" s="136"/>
      <c r="C3066" s="136"/>
      <c r="D3066" s="138"/>
      <c r="E3066" s="136"/>
    </row>
    <row r="3067" spans="1:5">
      <c r="A3067" s="135"/>
      <c r="B3067" s="136"/>
      <c r="C3067" s="136"/>
      <c r="D3067" s="138"/>
      <c r="E3067" s="136"/>
    </row>
    <row r="3068" spans="1:5">
      <c r="A3068" s="135"/>
      <c r="B3068" s="136"/>
      <c r="C3068" s="136"/>
      <c r="D3068" s="138"/>
      <c r="E3068" s="136"/>
    </row>
    <row r="3069" spans="1:5">
      <c r="A3069" s="135"/>
      <c r="B3069" s="136"/>
      <c r="C3069" s="136"/>
      <c r="D3069" s="138"/>
      <c r="E3069" s="136"/>
    </row>
    <row r="3070" spans="1:5">
      <c r="A3070" s="135"/>
      <c r="B3070" s="136"/>
      <c r="C3070" s="136"/>
      <c r="D3070" s="138"/>
      <c r="E3070" s="136"/>
    </row>
    <row r="3071" spans="1:5">
      <c r="A3071" s="135"/>
      <c r="B3071" s="136"/>
      <c r="C3071" s="136"/>
      <c r="D3071" s="138"/>
      <c r="E3071" s="136"/>
    </row>
    <row r="3072" spans="1:5">
      <c r="A3072" s="135"/>
      <c r="B3072" s="136"/>
      <c r="C3072" s="136"/>
      <c r="D3072" s="138"/>
      <c r="E3072" s="136"/>
    </row>
    <row r="3073" spans="1:5">
      <c r="A3073" s="135"/>
      <c r="B3073" s="136"/>
      <c r="C3073" s="136"/>
      <c r="D3073" s="138"/>
      <c r="E3073" s="136"/>
    </row>
    <row r="3074" spans="1:5">
      <c r="A3074" s="135"/>
      <c r="B3074" s="136"/>
      <c r="C3074" s="136"/>
      <c r="D3074" s="138"/>
      <c r="E3074" s="136"/>
    </row>
    <row r="3075" spans="1:5">
      <c r="A3075" s="135"/>
      <c r="B3075" s="136"/>
      <c r="C3075" s="136"/>
      <c r="D3075" s="138"/>
      <c r="E3075" s="136"/>
    </row>
    <row r="3076" spans="1:5">
      <c r="A3076" s="135"/>
      <c r="B3076" s="136"/>
      <c r="C3076" s="136"/>
      <c r="D3076" s="138"/>
      <c r="E3076" s="136"/>
    </row>
    <row r="3077" spans="1:5">
      <c r="A3077" s="135"/>
      <c r="B3077" s="136"/>
      <c r="C3077" s="136"/>
      <c r="D3077" s="138"/>
      <c r="E3077" s="136"/>
    </row>
    <row r="3078" spans="1:5">
      <c r="A3078" s="135"/>
      <c r="B3078" s="136"/>
      <c r="C3078" s="136"/>
      <c r="D3078" s="138"/>
      <c r="E3078" s="136"/>
    </row>
    <row r="3079" spans="1:5">
      <c r="A3079" s="135"/>
      <c r="B3079" s="136"/>
      <c r="C3079" s="136"/>
      <c r="D3079" s="138"/>
      <c r="E3079" s="136"/>
    </row>
    <row r="3080" spans="1:5">
      <c r="A3080" s="135"/>
      <c r="B3080" s="136"/>
      <c r="C3080" s="136"/>
      <c r="D3080" s="138"/>
      <c r="E3080" s="136"/>
    </row>
    <row r="3081" spans="1:5">
      <c r="A3081" s="135"/>
      <c r="B3081" s="136"/>
      <c r="C3081" s="136"/>
      <c r="D3081" s="138"/>
      <c r="E3081" s="136"/>
    </row>
    <row r="3082" spans="1:5">
      <c r="A3082" s="135"/>
      <c r="B3082" s="136"/>
      <c r="C3082" s="136"/>
      <c r="D3082" s="138"/>
      <c r="E3082" s="136"/>
    </row>
    <row r="3083" spans="1:5">
      <c r="A3083" s="135"/>
      <c r="B3083" s="136"/>
      <c r="C3083" s="136"/>
      <c r="D3083" s="138"/>
      <c r="E3083" s="136"/>
    </row>
    <row r="3084" spans="1:5">
      <c r="A3084" s="135"/>
      <c r="B3084" s="136"/>
      <c r="C3084" s="136"/>
      <c r="D3084" s="138"/>
      <c r="E3084" s="136"/>
    </row>
    <row r="3085" spans="1:5">
      <c r="A3085" s="135"/>
      <c r="B3085" s="136"/>
      <c r="C3085" s="136"/>
      <c r="D3085" s="138"/>
      <c r="E3085" s="136"/>
    </row>
    <row r="3086" spans="1:5">
      <c r="A3086" s="135"/>
      <c r="B3086" s="136"/>
      <c r="C3086" s="136"/>
      <c r="D3086" s="138"/>
      <c r="E3086" s="136"/>
    </row>
    <row r="3087" spans="1:5">
      <c r="A3087" s="135"/>
      <c r="B3087" s="136"/>
      <c r="C3087" s="136"/>
      <c r="D3087" s="138"/>
      <c r="E3087" s="136"/>
    </row>
    <row r="3088" spans="1:5">
      <c r="A3088" s="135"/>
      <c r="B3088" s="136"/>
      <c r="C3088" s="136"/>
      <c r="D3088" s="138"/>
      <c r="E3088" s="136"/>
    </row>
    <row r="3089" spans="1:5">
      <c r="A3089" s="135"/>
      <c r="B3089" s="136"/>
      <c r="C3089" s="136"/>
      <c r="D3089" s="138"/>
      <c r="E3089" s="136"/>
    </row>
    <row r="3090" spans="1:5">
      <c r="A3090" s="135"/>
      <c r="B3090" s="136"/>
      <c r="C3090" s="136"/>
      <c r="D3090" s="138"/>
      <c r="E3090" s="136"/>
    </row>
    <row r="3091" spans="1:5">
      <c r="A3091" s="135"/>
      <c r="B3091" s="136"/>
      <c r="C3091" s="136"/>
      <c r="D3091" s="138"/>
      <c r="E3091" s="136"/>
    </row>
    <row r="3092" spans="1:5">
      <c r="A3092" s="135"/>
      <c r="B3092" s="136"/>
      <c r="C3092" s="136"/>
      <c r="D3092" s="138"/>
      <c r="E3092" s="136"/>
    </row>
    <row r="3093" spans="1:5">
      <c r="A3093" s="135"/>
      <c r="B3093" s="136"/>
      <c r="C3093" s="136"/>
      <c r="D3093" s="138"/>
      <c r="E3093" s="136"/>
    </row>
    <row r="3094" spans="1:5">
      <c r="A3094" s="135"/>
      <c r="B3094" s="136"/>
      <c r="C3094" s="136"/>
      <c r="D3094" s="138"/>
      <c r="E3094" s="136"/>
    </row>
    <row r="3095" spans="1:5">
      <c r="A3095" s="135"/>
      <c r="B3095" s="136"/>
      <c r="C3095" s="136"/>
      <c r="D3095" s="138"/>
      <c r="E3095" s="136"/>
    </row>
    <row r="3096" spans="1:5">
      <c r="A3096" s="135"/>
      <c r="B3096" s="136"/>
      <c r="C3096" s="136"/>
      <c r="D3096" s="138"/>
      <c r="E3096" s="136"/>
    </row>
    <row r="3097" spans="1:5">
      <c r="A3097" s="135"/>
      <c r="B3097" s="136"/>
      <c r="C3097" s="136"/>
      <c r="D3097" s="138"/>
      <c r="E3097" s="136"/>
    </row>
    <row r="3098" spans="1:5">
      <c r="A3098" s="135"/>
      <c r="B3098" s="136"/>
      <c r="C3098" s="136"/>
      <c r="D3098" s="138"/>
      <c r="E3098" s="136"/>
    </row>
    <row r="3099" spans="1:5">
      <c r="A3099" s="135"/>
      <c r="B3099" s="136"/>
      <c r="C3099" s="136"/>
      <c r="D3099" s="138"/>
      <c r="E3099" s="136"/>
    </row>
    <row r="3100" spans="1:5">
      <c r="A3100" s="135"/>
      <c r="B3100" s="136"/>
      <c r="C3100" s="136"/>
      <c r="D3100" s="138"/>
      <c r="E3100" s="136"/>
    </row>
    <row r="3101" spans="1:5">
      <c r="A3101" s="135"/>
      <c r="B3101" s="136"/>
      <c r="C3101" s="136"/>
      <c r="D3101" s="138"/>
      <c r="E3101" s="136"/>
    </row>
    <row r="3102" spans="1:5">
      <c r="A3102" s="135"/>
      <c r="B3102" s="136"/>
      <c r="C3102" s="136"/>
      <c r="D3102" s="138"/>
      <c r="E3102" s="136"/>
    </row>
    <row r="3103" spans="1:5">
      <c r="A3103" s="135"/>
      <c r="B3103" s="136"/>
      <c r="C3103" s="136"/>
      <c r="D3103" s="138"/>
      <c r="E3103" s="136"/>
    </row>
    <row r="3104" spans="1:5">
      <c r="A3104" s="135"/>
      <c r="B3104" s="136"/>
      <c r="C3104" s="136"/>
      <c r="D3104" s="138"/>
      <c r="E3104" s="136"/>
    </row>
    <row r="3105" spans="1:5">
      <c r="A3105" s="135"/>
      <c r="B3105" s="136"/>
      <c r="C3105" s="136"/>
      <c r="D3105" s="138"/>
      <c r="E3105" s="136"/>
    </row>
    <row r="3106" spans="1:5">
      <c r="A3106" s="135"/>
      <c r="B3106" s="136"/>
      <c r="C3106" s="136"/>
      <c r="D3106" s="138"/>
      <c r="E3106" s="136"/>
    </row>
    <row r="3107" spans="1:5">
      <c r="A3107" s="135"/>
      <c r="B3107" s="136"/>
      <c r="C3107" s="136"/>
      <c r="D3107" s="138"/>
      <c r="E3107" s="136"/>
    </row>
    <row r="3108" spans="1:5">
      <c r="A3108" s="135"/>
      <c r="B3108" s="136"/>
      <c r="C3108" s="136"/>
      <c r="D3108" s="138"/>
      <c r="E3108" s="136"/>
    </row>
    <row r="3109" spans="1:5">
      <c r="A3109" s="135"/>
      <c r="B3109" s="136"/>
      <c r="C3109" s="136"/>
      <c r="D3109" s="138"/>
      <c r="E3109" s="136"/>
    </row>
    <row r="3110" spans="1:5">
      <c r="A3110" s="135"/>
      <c r="B3110" s="136"/>
      <c r="C3110" s="136"/>
      <c r="D3110" s="138"/>
      <c r="E3110" s="136"/>
    </row>
    <row r="3111" spans="1:5">
      <c r="A3111" s="135"/>
      <c r="B3111" s="136"/>
      <c r="C3111" s="136"/>
      <c r="D3111" s="138"/>
      <c r="E3111" s="136"/>
    </row>
    <row r="3112" spans="1:5">
      <c r="A3112" s="135"/>
      <c r="B3112" s="136"/>
      <c r="C3112" s="136"/>
      <c r="D3112" s="138"/>
      <c r="E3112" s="136"/>
    </row>
    <row r="3113" spans="1:5">
      <c r="A3113" s="135"/>
      <c r="B3113" s="136"/>
      <c r="C3113" s="136"/>
      <c r="D3113" s="138"/>
      <c r="E3113" s="136"/>
    </row>
    <row r="3114" spans="1:5">
      <c r="A3114" s="135"/>
      <c r="B3114" s="136"/>
      <c r="C3114" s="136"/>
      <c r="D3114" s="138"/>
      <c r="E3114" s="136"/>
    </row>
    <row r="3115" spans="1:5">
      <c r="A3115" s="135"/>
      <c r="B3115" s="136"/>
      <c r="C3115" s="136"/>
      <c r="D3115" s="138"/>
      <c r="E3115" s="136"/>
    </row>
    <row r="3116" spans="1:5">
      <c r="A3116" s="135"/>
      <c r="B3116" s="136"/>
      <c r="C3116" s="136"/>
      <c r="D3116" s="138"/>
      <c r="E3116" s="136"/>
    </row>
    <row r="3117" spans="1:5">
      <c r="A3117" s="135"/>
      <c r="B3117" s="136"/>
      <c r="C3117" s="136"/>
      <c r="D3117" s="138"/>
      <c r="E3117" s="136"/>
    </row>
    <row r="3118" spans="1:5">
      <c r="A3118" s="135"/>
      <c r="B3118" s="136"/>
      <c r="C3118" s="136"/>
      <c r="D3118" s="138"/>
      <c r="E3118" s="136"/>
    </row>
    <row r="3119" spans="1:5">
      <c r="A3119" s="135"/>
      <c r="B3119" s="136"/>
      <c r="C3119" s="136"/>
      <c r="D3119" s="138"/>
      <c r="E3119" s="136"/>
    </row>
    <row r="3120" spans="1:5">
      <c r="A3120" s="135"/>
      <c r="B3120" s="136"/>
      <c r="C3120" s="136"/>
      <c r="D3120" s="138"/>
      <c r="E3120" s="136"/>
    </row>
    <row r="3121" spans="1:5">
      <c r="A3121" s="135"/>
      <c r="B3121" s="136"/>
      <c r="C3121" s="136"/>
      <c r="D3121" s="138"/>
      <c r="E3121" s="136"/>
    </row>
    <row r="3122" spans="1:5">
      <c r="A3122" s="135"/>
      <c r="B3122" s="136"/>
      <c r="C3122" s="136"/>
      <c r="D3122" s="138"/>
      <c r="E3122" s="136"/>
    </row>
    <row r="3123" spans="1:5">
      <c r="A3123" s="135"/>
      <c r="B3123" s="136"/>
      <c r="C3123" s="136"/>
      <c r="D3123" s="138"/>
      <c r="E3123" s="136"/>
    </row>
    <row r="3124" spans="1:5">
      <c r="A3124" s="135"/>
      <c r="B3124" s="136"/>
      <c r="C3124" s="136"/>
      <c r="D3124" s="138"/>
      <c r="E3124" s="136"/>
    </row>
    <row r="3125" spans="1:5">
      <c r="A3125" s="135"/>
      <c r="B3125" s="136"/>
      <c r="C3125" s="136"/>
      <c r="D3125" s="138"/>
      <c r="E3125" s="136"/>
    </row>
    <row r="3126" spans="1:5">
      <c r="A3126" s="135"/>
      <c r="B3126" s="136"/>
      <c r="C3126" s="136"/>
      <c r="D3126" s="138"/>
      <c r="E3126" s="136"/>
    </row>
    <row r="3127" spans="1:5">
      <c r="A3127" s="135"/>
      <c r="B3127" s="136"/>
      <c r="C3127" s="136"/>
      <c r="D3127" s="138"/>
      <c r="E3127" s="136"/>
    </row>
    <row r="3128" spans="1:5">
      <c r="A3128" s="135"/>
      <c r="B3128" s="136"/>
      <c r="C3128" s="136"/>
      <c r="D3128" s="138"/>
      <c r="E3128" s="136"/>
    </row>
    <row r="3129" spans="1:5">
      <c r="A3129" s="135"/>
      <c r="B3129" s="136"/>
      <c r="C3129" s="136"/>
      <c r="D3129" s="138"/>
      <c r="E3129" s="136"/>
    </row>
    <row r="3130" spans="1:5">
      <c r="A3130" s="135"/>
      <c r="B3130" s="136"/>
      <c r="C3130" s="136"/>
      <c r="D3130" s="138"/>
      <c r="E3130" s="136"/>
    </row>
    <row r="3131" spans="1:5">
      <c r="A3131" s="135"/>
      <c r="B3131" s="136"/>
      <c r="C3131" s="136"/>
      <c r="D3131" s="138"/>
      <c r="E3131" s="136"/>
    </row>
    <row r="3132" spans="1:5">
      <c r="A3132" s="135"/>
      <c r="B3132" s="136"/>
      <c r="C3132" s="136"/>
      <c r="D3132" s="138"/>
      <c r="E3132" s="136"/>
    </row>
    <row r="3133" spans="1:5">
      <c r="A3133" s="135"/>
      <c r="B3133" s="136"/>
      <c r="C3133" s="136"/>
      <c r="D3133" s="138"/>
      <c r="E3133" s="136"/>
    </row>
    <row r="3134" spans="1:5">
      <c r="A3134" s="135"/>
      <c r="B3134" s="136"/>
      <c r="C3134" s="136"/>
      <c r="D3134" s="138"/>
      <c r="E3134" s="136"/>
    </row>
  </sheetData>
  <conditionalFormatting sqref="B3134">
    <cfRule type="expression" dxfId="0" priority="1">
      <formula>COUNTIF(B:B,B3134)&gt;1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4346-37B1-4219-A981-C120AA11AAC9}">
  <dimension ref="A1:G29"/>
  <sheetViews>
    <sheetView workbookViewId="0">
      <selection activeCell="J25" sqref="J25"/>
    </sheetView>
  </sheetViews>
  <sheetFormatPr defaultColWidth="9.08984375" defaultRowHeight="12.5"/>
  <cols>
    <col min="1" max="1" width="6.6328125" customWidth="1"/>
    <col min="2" max="2" width="16.54296875" customWidth="1"/>
    <col min="3" max="3" width="76.54296875" customWidth="1"/>
    <col min="4" max="4" width="30" customWidth="1"/>
  </cols>
  <sheetData>
    <row r="1" spans="1:7" s="7" customFormat="1" ht="14.4" customHeight="1">
      <c r="A1" s="206" t="s">
        <v>117</v>
      </c>
      <c r="B1" s="207"/>
      <c r="C1" s="207"/>
      <c r="D1" s="207"/>
    </row>
    <row r="2" spans="1:7" s="2" customFormat="1" ht="14.5">
      <c r="A2" s="24"/>
      <c r="B2" s="24" t="s">
        <v>118</v>
      </c>
      <c r="C2" s="24" t="s">
        <v>119</v>
      </c>
      <c r="D2" s="22" t="s">
        <v>120</v>
      </c>
    </row>
    <row r="3" spans="1:7" s="2" customFormat="1" ht="14.4" customHeight="1">
      <c r="A3" s="208" t="s">
        <v>121</v>
      </c>
      <c r="B3" s="111"/>
      <c r="C3" s="112"/>
      <c r="D3" s="172"/>
    </row>
    <row r="4" spans="1:7" s="2" customFormat="1" ht="14.5">
      <c r="A4" s="208"/>
      <c r="B4" s="111"/>
      <c r="C4" s="112"/>
      <c r="D4" s="172"/>
      <c r="E4" s="6"/>
      <c r="F4" s="6"/>
      <c r="G4" s="6"/>
    </row>
    <row r="5" spans="1:7" s="2" customFormat="1" ht="14.5">
      <c r="A5" s="208"/>
      <c r="B5" s="111"/>
      <c r="C5" s="112"/>
      <c r="D5" s="172"/>
      <c r="E5" s="6"/>
      <c r="F5" s="6"/>
      <c r="G5" s="6"/>
    </row>
    <row r="6" spans="1:7" s="2" customFormat="1" ht="14.5">
      <c r="A6" s="208"/>
      <c r="B6" s="111"/>
      <c r="C6" s="112"/>
      <c r="D6" s="172"/>
      <c r="E6" s="6"/>
      <c r="F6" s="6"/>
      <c r="G6" s="6"/>
    </row>
    <row r="7" spans="1:7" s="2" customFormat="1" ht="14.5">
      <c r="A7" s="208"/>
      <c r="B7" s="111"/>
      <c r="C7" s="112"/>
      <c r="D7" s="172"/>
      <c r="E7" s="6"/>
      <c r="F7" s="6"/>
      <c r="G7" s="6"/>
    </row>
    <row r="8" spans="1:7" s="2" customFormat="1" ht="14.5">
      <c r="A8" s="208"/>
      <c r="B8" s="111"/>
      <c r="C8" s="112"/>
      <c r="D8" s="172"/>
      <c r="E8" s="6"/>
      <c r="F8" s="6"/>
      <c r="G8" s="6"/>
    </row>
    <row r="9" spans="1:7" s="2" customFormat="1" ht="14.5">
      <c r="A9" s="208"/>
      <c r="B9" s="111"/>
      <c r="C9" s="112"/>
      <c r="D9" s="172"/>
      <c r="E9" s="6"/>
      <c r="F9" s="6"/>
      <c r="G9" s="6"/>
    </row>
    <row r="10" spans="1:7" s="2" customFormat="1" ht="14.5">
      <c r="A10" s="21"/>
      <c r="B10" s="21" t="s">
        <v>122</v>
      </c>
      <c r="C10" s="109"/>
      <c r="D10" s="173">
        <f>SUM(D3:D9)</f>
        <v>0</v>
      </c>
      <c r="E10" s="6"/>
      <c r="F10" s="6"/>
      <c r="G10" s="6"/>
    </row>
    <row r="11" spans="1:7" s="2" customFormat="1" ht="14.5">
      <c r="A11" s="208" t="s">
        <v>123</v>
      </c>
      <c r="B11" s="20"/>
      <c r="C11" s="110"/>
      <c r="D11" s="174"/>
      <c r="E11" s="6"/>
      <c r="F11" s="6"/>
      <c r="G11" s="6"/>
    </row>
    <row r="12" spans="1:7" s="2" customFormat="1" ht="14.5">
      <c r="A12" s="208"/>
      <c r="B12" s="20"/>
      <c r="C12" s="110"/>
      <c r="D12" s="174"/>
      <c r="E12" s="6"/>
      <c r="F12" s="6"/>
      <c r="G12" s="6"/>
    </row>
    <row r="13" spans="1:7" s="2" customFormat="1" ht="14.5">
      <c r="A13" s="208"/>
      <c r="B13" s="20"/>
      <c r="C13" s="110"/>
      <c r="D13" s="174"/>
      <c r="E13" s="6"/>
      <c r="F13" s="6"/>
      <c r="G13" s="6"/>
    </row>
    <row r="14" spans="1:7" s="2" customFormat="1" ht="14.5">
      <c r="A14" s="208"/>
      <c r="B14" s="20"/>
      <c r="C14" s="110"/>
      <c r="D14" s="174"/>
      <c r="E14" s="6"/>
      <c r="F14" s="6"/>
      <c r="G14" s="6"/>
    </row>
    <row r="15" spans="1:7" s="2" customFormat="1" ht="14.5">
      <c r="A15" s="209"/>
      <c r="B15" s="20"/>
      <c r="C15" s="110"/>
      <c r="D15" s="174"/>
      <c r="E15" s="6"/>
      <c r="F15" s="6"/>
      <c r="G15" s="6"/>
    </row>
    <row r="16" spans="1:7" s="2" customFormat="1" ht="14.5">
      <c r="A16" s="209"/>
      <c r="B16" s="20"/>
      <c r="C16" s="110"/>
      <c r="D16" s="174"/>
      <c r="E16" s="6"/>
      <c r="F16" s="6"/>
      <c r="G16" s="6"/>
    </row>
    <row r="17" spans="1:7" s="2" customFormat="1" ht="14.5">
      <c r="A17" s="209"/>
      <c r="B17" s="20"/>
      <c r="C17" s="110"/>
      <c r="D17" s="174"/>
      <c r="E17" s="6"/>
      <c r="F17" s="6"/>
      <c r="G17" s="6"/>
    </row>
    <row r="18" spans="1:7" s="2" customFormat="1" ht="14.5">
      <c r="A18" s="21"/>
      <c r="B18" s="21" t="s">
        <v>124</v>
      </c>
      <c r="C18" s="109"/>
      <c r="D18" s="173">
        <f>SUM(D11:D17)</f>
        <v>0</v>
      </c>
      <c r="E18" s="6"/>
      <c r="F18" s="6"/>
      <c r="G18" s="6"/>
    </row>
    <row r="19" spans="1:7" s="2" customFormat="1" ht="14.5">
      <c r="A19" s="208" t="s">
        <v>125</v>
      </c>
      <c r="B19" s="20"/>
      <c r="C19" s="110"/>
      <c r="D19" s="174"/>
      <c r="E19" s="6"/>
      <c r="F19" s="6"/>
      <c r="G19" s="6"/>
    </row>
    <row r="20" spans="1:7" s="2" customFormat="1" ht="14.5">
      <c r="A20" s="209"/>
      <c r="B20" s="20"/>
      <c r="C20" s="110"/>
      <c r="D20" s="174"/>
      <c r="E20" s="6"/>
      <c r="F20" s="6"/>
      <c r="G20" s="6"/>
    </row>
    <row r="21" spans="1:7" s="2" customFormat="1" ht="14.5">
      <c r="A21" s="209"/>
      <c r="B21" s="20"/>
      <c r="C21" s="110"/>
      <c r="D21" s="174"/>
      <c r="E21" s="6"/>
      <c r="F21" s="6"/>
      <c r="G21" s="6"/>
    </row>
    <row r="22" spans="1:7" s="2" customFormat="1" ht="14.5">
      <c r="A22" s="209"/>
      <c r="B22" s="20"/>
      <c r="C22" s="110"/>
      <c r="D22" s="174"/>
      <c r="E22" s="6"/>
      <c r="F22" s="6"/>
      <c r="G22" s="6"/>
    </row>
    <row r="23" spans="1:7" s="2" customFormat="1" ht="14.5">
      <c r="A23" s="209"/>
      <c r="B23" s="20"/>
      <c r="C23" s="110"/>
      <c r="D23" s="174"/>
      <c r="E23" s="6"/>
      <c r="F23" s="6"/>
      <c r="G23" s="6"/>
    </row>
    <row r="24" spans="1:7" s="2" customFormat="1" ht="14.5">
      <c r="A24" s="209"/>
      <c r="B24" s="20"/>
      <c r="C24" s="110"/>
      <c r="D24" s="174"/>
    </row>
    <row r="25" spans="1:7" s="2" customFormat="1" ht="14.5">
      <c r="A25" s="209"/>
      <c r="B25" s="20"/>
      <c r="C25" s="110"/>
      <c r="D25" s="174"/>
    </row>
    <row r="26" spans="1:7" s="2" customFormat="1" ht="14.5">
      <c r="A26" s="21"/>
      <c r="B26" s="21" t="s">
        <v>126</v>
      </c>
      <c r="C26" s="109"/>
      <c r="D26" s="173">
        <f t="shared" ref="D26" si="0">SUM(D19:D25)</f>
        <v>0</v>
      </c>
    </row>
    <row r="27" spans="1:7" s="2" customFormat="1" ht="14.5">
      <c r="A27" s="19" t="s">
        <v>127</v>
      </c>
      <c r="B27" s="23"/>
      <c r="C27" s="113"/>
      <c r="D27" s="175">
        <f>D10+D18+D26</f>
        <v>0</v>
      </c>
      <c r="E27" s="6"/>
      <c r="F27" s="6"/>
      <c r="G27" s="6"/>
    </row>
    <row r="28" spans="1:7" s="2" customFormat="1" ht="14.5">
      <c r="A28" s="8"/>
    </row>
    <row r="29" spans="1:7" s="2" customFormat="1" ht="14.5">
      <c r="A29" s="8"/>
    </row>
  </sheetData>
  <mergeCells count="4">
    <mergeCell ref="A1:D1"/>
    <mergeCell ref="A3:A9"/>
    <mergeCell ref="A11:A17"/>
    <mergeCell ref="A19:A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0620-89FE-407F-B4E0-A234EA48B48C}">
  <dimension ref="A1:K30"/>
  <sheetViews>
    <sheetView workbookViewId="0">
      <selection activeCell="H15" sqref="H15"/>
    </sheetView>
  </sheetViews>
  <sheetFormatPr defaultColWidth="8.6328125" defaultRowHeight="15.5"/>
  <cols>
    <col min="1" max="1" width="28.453125" style="115" customWidth="1"/>
    <col min="2" max="2" width="33" style="115" customWidth="1"/>
    <col min="3" max="3" width="18" style="115" customWidth="1"/>
    <col min="4" max="4" width="15.6328125" style="115" customWidth="1"/>
    <col min="5" max="5" width="13.36328125" style="115" customWidth="1"/>
    <col min="6" max="7" width="8.6328125" style="115"/>
    <col min="8" max="8" width="12.36328125" style="115" customWidth="1"/>
    <col min="9" max="9" width="11.08984375" style="115" customWidth="1"/>
    <col min="10" max="16384" width="8.6328125" style="115"/>
  </cols>
  <sheetData>
    <row r="1" spans="1:11" ht="24" thickBot="1">
      <c r="A1" s="210" t="s">
        <v>128</v>
      </c>
      <c r="B1" s="211"/>
      <c r="C1" s="211"/>
      <c r="D1" s="212"/>
      <c r="E1" s="114"/>
      <c r="F1" s="114"/>
      <c r="G1" s="114"/>
      <c r="H1" s="114"/>
      <c r="I1" s="114"/>
      <c r="J1" s="114"/>
      <c r="K1" s="114"/>
    </row>
    <row r="2" spans="1:11" s="117" customFormat="1" ht="84.65" customHeight="1">
      <c r="A2" s="153" t="s">
        <v>129</v>
      </c>
      <c r="B2" s="153" t="s">
        <v>130</v>
      </c>
      <c r="C2" s="153" t="s">
        <v>131</v>
      </c>
      <c r="D2" s="153" t="s">
        <v>132</v>
      </c>
      <c r="E2" s="116"/>
      <c r="F2" s="116"/>
      <c r="G2" s="116"/>
      <c r="H2" s="116"/>
      <c r="I2" s="116"/>
      <c r="J2" s="116"/>
    </row>
    <row r="3" spans="1:11">
      <c r="A3" s="118"/>
      <c r="B3" s="119"/>
      <c r="C3" s="176"/>
      <c r="D3" s="119"/>
    </row>
    <row r="4" spans="1:11">
      <c r="A4" s="118"/>
      <c r="B4" s="119"/>
      <c r="C4" s="176"/>
      <c r="D4" s="119"/>
    </row>
    <row r="5" spans="1:11">
      <c r="A5" s="118"/>
      <c r="B5" s="119"/>
      <c r="C5" s="176"/>
      <c r="D5" s="119"/>
    </row>
    <row r="6" spans="1:11">
      <c r="A6" s="118"/>
      <c r="B6" s="119"/>
      <c r="C6" s="176"/>
      <c r="D6" s="119"/>
    </row>
    <row r="7" spans="1:11">
      <c r="A7" s="118"/>
      <c r="B7" s="119"/>
      <c r="C7" s="176"/>
      <c r="D7" s="119"/>
    </row>
    <row r="8" spans="1:11">
      <c r="A8" s="118"/>
      <c r="B8" s="119"/>
      <c r="C8" s="176"/>
      <c r="D8" s="119"/>
    </row>
    <row r="9" spans="1:11">
      <c r="A9" s="118"/>
      <c r="B9" s="119"/>
      <c r="C9" s="176"/>
      <c r="D9" s="119"/>
    </row>
    <row r="10" spans="1:11">
      <c r="A10" s="118"/>
      <c r="B10" s="119"/>
      <c r="C10" s="176"/>
      <c r="D10" s="119"/>
    </row>
    <row r="11" spans="1:11">
      <c r="A11" s="118"/>
      <c r="B11" s="119"/>
      <c r="C11" s="176"/>
      <c r="D11" s="119"/>
    </row>
    <row r="12" spans="1:11">
      <c r="A12" s="118"/>
      <c r="B12" s="119"/>
      <c r="C12" s="176"/>
      <c r="D12" s="119"/>
    </row>
    <row r="13" spans="1:11">
      <c r="A13" s="118"/>
      <c r="B13" s="119"/>
      <c r="C13" s="176"/>
      <c r="D13" s="119"/>
    </row>
    <row r="14" spans="1:11">
      <c r="A14" s="118"/>
      <c r="B14" s="119"/>
      <c r="C14" s="176"/>
      <c r="D14" s="119"/>
    </row>
    <row r="15" spans="1:11">
      <c r="A15" s="118"/>
      <c r="B15" s="119"/>
      <c r="C15" s="176"/>
      <c r="D15" s="119"/>
    </row>
    <row r="16" spans="1:11">
      <c r="A16" s="118"/>
      <c r="B16" s="119"/>
      <c r="C16" s="176"/>
      <c r="D16" s="119"/>
    </row>
    <row r="17" spans="1:4">
      <c r="A17" s="118"/>
      <c r="B17" s="119"/>
      <c r="C17" s="176"/>
      <c r="D17" s="119"/>
    </row>
    <row r="18" spans="1:4">
      <c r="A18" s="118"/>
      <c r="B18" s="119"/>
      <c r="C18" s="176"/>
      <c r="D18" s="119"/>
    </row>
    <row r="19" spans="1:4">
      <c r="A19" s="118"/>
      <c r="B19" s="119"/>
      <c r="C19" s="176"/>
      <c r="D19" s="119"/>
    </row>
    <row r="20" spans="1:4">
      <c r="A20" s="118"/>
      <c r="B20" s="119"/>
      <c r="C20" s="176"/>
      <c r="D20" s="119"/>
    </row>
    <row r="21" spans="1:4">
      <c r="A21" s="118"/>
      <c r="B21" s="119"/>
      <c r="C21" s="176"/>
      <c r="D21" s="119"/>
    </row>
    <row r="22" spans="1:4">
      <c r="A22" s="118"/>
      <c r="B22" s="119"/>
      <c r="C22" s="176"/>
      <c r="D22" s="119"/>
    </row>
    <row r="23" spans="1:4">
      <c r="A23" s="118"/>
      <c r="B23" s="119"/>
      <c r="C23" s="176"/>
      <c r="D23" s="119"/>
    </row>
    <row r="24" spans="1:4">
      <c r="A24" s="118"/>
      <c r="B24" s="119"/>
      <c r="C24" s="176"/>
      <c r="D24" s="119"/>
    </row>
    <row r="25" spans="1:4">
      <c r="A25" s="118"/>
      <c r="B25" s="119"/>
      <c r="C25" s="176"/>
      <c r="D25" s="119"/>
    </row>
    <row r="26" spans="1:4">
      <c r="A26" s="118"/>
      <c r="B26" s="119"/>
      <c r="C26" s="176"/>
      <c r="D26" s="119"/>
    </row>
    <row r="27" spans="1:4">
      <c r="A27" s="118"/>
      <c r="B27" s="119"/>
      <c r="C27" s="176"/>
      <c r="D27" s="119"/>
    </row>
    <row r="28" spans="1:4">
      <c r="A28" s="118"/>
      <c r="B28" s="119"/>
      <c r="C28" s="176"/>
      <c r="D28" s="119"/>
    </row>
    <row r="29" spans="1:4">
      <c r="A29" s="118"/>
      <c r="B29" s="119"/>
      <c r="C29" s="176"/>
      <c r="D29" s="119"/>
    </row>
    <row r="30" spans="1:4" ht="16" thickBot="1">
      <c r="A30" s="120"/>
      <c r="B30" s="121"/>
      <c r="C30" s="177"/>
      <c r="D30" s="121"/>
    </row>
  </sheetData>
  <mergeCells count="1"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02EFE806E8844CA82F152E15806D4C" ma:contentTypeVersion="4" ma:contentTypeDescription="Create a new document." ma:contentTypeScope="" ma:versionID="3eeac93f8a8a088e5d0d609fa7fbf541">
  <xsd:schema xmlns:xsd="http://www.w3.org/2001/XMLSchema" xmlns:xs="http://www.w3.org/2001/XMLSchema" xmlns:p="http://schemas.microsoft.com/office/2006/metadata/properties" xmlns:ns2="800e16e8-2109-40d9-9dc6-5aa32e4de434" xmlns:ns3="0c4a6f31-d38c-4f21-8422-a05a02115431" targetNamespace="http://schemas.microsoft.com/office/2006/metadata/properties" ma:root="true" ma:fieldsID="faca7db1f84f62630f615cf320bc04fd" ns2:_="" ns3:_="">
    <xsd:import namespace="800e16e8-2109-40d9-9dc6-5aa32e4de434"/>
    <xsd:import namespace="0c4a6f31-d38c-4f21-8422-a05a02115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e16e8-2109-40d9-9dc6-5aa32e4de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a6f31-d38c-4f21-8422-a05a02115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690712-F3EF-41EE-AA5C-CD7C4BD9B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4DDBB5-CD39-4470-AA9D-A0A9DC3D9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0e16e8-2109-40d9-9dc6-5aa32e4de434"/>
    <ds:schemaRef ds:uri="0c4a6f31-d38c-4f21-8422-a05a02115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89B244-8B8D-4874-8487-7C297B5401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Index</vt:lpstr>
      <vt:lpstr>Table 1 - Summary</vt:lpstr>
      <vt:lpstr>Table 2a-Payment Devices</vt:lpstr>
      <vt:lpstr>Table 2b-Program Implementation</vt:lpstr>
      <vt:lpstr>Table 3 - Direct Labor Outreach</vt:lpstr>
      <vt:lpstr>Table 5 - install Dev</vt:lpstr>
      <vt:lpstr>Table 6 - Other Staff</vt:lpstr>
      <vt:lpstr>Table 7 - Administrative Costs</vt:lpstr>
      <vt:lpstr>Table 8a - Subscriptions</vt:lpstr>
      <vt:lpstr>Table 8b- Outreach Events</vt:lpstr>
      <vt:lpstr>Table 9b - Device Tracking (IC)</vt:lpstr>
    </vt:vector>
  </TitlesOfParts>
  <Manager/>
  <Company>Sempra Energy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Wickware, Kathy Dee</dc:creator>
  <cp:keywords/>
  <dc:description/>
  <cp:lastModifiedBy>Goedecke, William</cp:lastModifiedBy>
  <cp:revision/>
  <dcterms:created xsi:type="dcterms:W3CDTF">2006-06-19T18:23:44Z</dcterms:created>
  <dcterms:modified xsi:type="dcterms:W3CDTF">2024-01-18T22:52:52Z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">
    <vt:lpwstr>Document</vt:lpwstr>
  </property>
  <property fmtid="{D5CDD505-2E9C-101B-9397-08002B2CF9AE}" pid="4" name="ContentTypeId">
    <vt:lpwstr>0x010100A702EFE806E8844CA82F152E15806D4C</vt:lpwstr>
  </property>
</Properties>
</file>